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\\192.168.1.2\介護保険\1.総務（庶務）\3.条例・規則・要綱\いの町\R05\050401中山間\ホームページUP用（様式）\"/>
    </mc:Choice>
  </mc:AlternateContent>
  <xr:revisionPtr revIDLastSave="0" documentId="13_ncr:1_{A12E68E1-39D3-41B3-85A1-2DE044268087}" xr6:coauthVersionLast="36" xr6:coauthVersionMax="36" xr10:uidLastSave="{00000000-0000-0000-0000-000000000000}"/>
  <bookViews>
    <workbookView xWindow="0" yWindow="0" windowWidth="20730" windowHeight="8160" xr2:uid="{00000000-000D-0000-FFFF-FFFF00000000}"/>
  </bookViews>
  <sheets>
    <sheet name="①積算表" sheetId="4" r:id="rId1"/>
    <sheet name="②積算表（通所・片道用）" sheetId="1" r:id="rId2"/>
  </sheets>
  <definedNames>
    <definedName name="_xlnm.Print_Area" localSheetId="0">①積算表!$A$1:$AG$45</definedName>
    <definedName name="_xlnm.Print_Area" localSheetId="1">'②積算表（通所・片道用）'!$A$1:$AG$43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1" l="1"/>
  <c r="AF40" i="1"/>
  <c r="AF39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G35" i="1"/>
  <c r="AF35" i="1"/>
  <c r="AE35" i="1"/>
  <c r="AC35" i="1"/>
  <c r="AA35" i="1"/>
  <c r="Y35" i="1"/>
  <c r="W35" i="1"/>
  <c r="U35" i="1"/>
  <c r="S35" i="1"/>
  <c r="Q35" i="1"/>
  <c r="O35" i="1"/>
  <c r="M35" i="1"/>
  <c r="K35" i="1"/>
  <c r="I35" i="1"/>
  <c r="AG34" i="1"/>
  <c r="AF34" i="1"/>
  <c r="AE34" i="1"/>
  <c r="AC34" i="1"/>
  <c r="AA34" i="1"/>
  <c r="Y34" i="1"/>
  <c r="W34" i="1"/>
  <c r="U34" i="1"/>
  <c r="S34" i="1"/>
  <c r="Q34" i="1"/>
  <c r="O34" i="1"/>
  <c r="M34" i="1"/>
  <c r="K34" i="1"/>
  <c r="I34" i="1"/>
  <c r="AG33" i="1"/>
  <c r="AF33" i="1"/>
  <c r="AE33" i="1"/>
  <c r="AC33" i="1"/>
  <c r="AA33" i="1"/>
  <c r="Y33" i="1"/>
  <c r="W33" i="1"/>
  <c r="U33" i="1"/>
  <c r="S33" i="1"/>
  <c r="Q33" i="1"/>
  <c r="O33" i="1"/>
  <c r="M33" i="1"/>
  <c r="K33" i="1"/>
  <c r="I33" i="1"/>
  <c r="AG32" i="1"/>
  <c r="AF32" i="1"/>
  <c r="AE32" i="1"/>
  <c r="AC32" i="1"/>
  <c r="AA32" i="1"/>
  <c r="Y32" i="1"/>
  <c r="W32" i="1"/>
  <c r="U32" i="1"/>
  <c r="S32" i="1"/>
  <c r="Q32" i="1"/>
  <c r="O32" i="1"/>
  <c r="M32" i="1"/>
  <c r="K32" i="1"/>
  <c r="I32" i="1"/>
  <c r="AG31" i="1"/>
  <c r="AF31" i="1"/>
  <c r="AE31" i="1"/>
  <c r="AC31" i="1"/>
  <c r="AA31" i="1"/>
  <c r="Y31" i="1"/>
  <c r="W31" i="1"/>
  <c r="U31" i="1"/>
  <c r="S31" i="1"/>
  <c r="Q31" i="1"/>
  <c r="O31" i="1"/>
  <c r="M31" i="1"/>
  <c r="K31" i="1"/>
  <c r="I31" i="1"/>
  <c r="AG30" i="1"/>
  <c r="AF30" i="1"/>
  <c r="AE30" i="1"/>
  <c r="AC30" i="1"/>
  <c r="AA30" i="1"/>
  <c r="Y30" i="1"/>
  <c r="W30" i="1"/>
  <c r="U30" i="1"/>
  <c r="S30" i="1"/>
  <c r="Q30" i="1"/>
  <c r="O30" i="1"/>
  <c r="M30" i="1"/>
  <c r="K30" i="1"/>
  <c r="I30" i="1"/>
  <c r="AG29" i="1"/>
  <c r="AF29" i="1"/>
  <c r="AE29" i="1"/>
  <c r="AC29" i="1"/>
  <c r="AA29" i="1"/>
  <c r="Y29" i="1"/>
  <c r="W29" i="1"/>
  <c r="U29" i="1"/>
  <c r="S29" i="1"/>
  <c r="Q29" i="1"/>
  <c r="O29" i="1"/>
  <c r="M29" i="1"/>
  <c r="K29" i="1"/>
  <c r="I29" i="1"/>
  <c r="AG28" i="1"/>
  <c r="AF28" i="1"/>
  <c r="AE28" i="1"/>
  <c r="AC28" i="1"/>
  <c r="AA28" i="1"/>
  <c r="Y28" i="1"/>
  <c r="W28" i="1"/>
  <c r="U28" i="1"/>
  <c r="S28" i="1"/>
  <c r="Q28" i="1"/>
  <c r="O28" i="1"/>
  <c r="M28" i="1"/>
  <c r="K28" i="1"/>
  <c r="I28" i="1"/>
  <c r="AG27" i="1"/>
  <c r="AF27" i="1"/>
  <c r="AE27" i="1"/>
  <c r="AC27" i="1"/>
  <c r="AA27" i="1"/>
  <c r="Y27" i="1"/>
  <c r="W27" i="1"/>
  <c r="U27" i="1"/>
  <c r="S27" i="1"/>
  <c r="Q27" i="1"/>
  <c r="O27" i="1"/>
  <c r="M27" i="1"/>
  <c r="K27" i="1"/>
  <c r="I27" i="1"/>
  <c r="AG26" i="1"/>
  <c r="AF26" i="1"/>
  <c r="AE26" i="1"/>
  <c r="AC26" i="1"/>
  <c r="AA26" i="1"/>
  <c r="Y26" i="1"/>
  <c r="W26" i="1"/>
  <c r="U26" i="1"/>
  <c r="S26" i="1"/>
  <c r="Q26" i="1"/>
  <c r="O26" i="1"/>
  <c r="M26" i="1"/>
  <c r="K26" i="1"/>
  <c r="I26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G19" i="1"/>
  <c r="AF19" i="1"/>
  <c r="AE19" i="1"/>
  <c r="AC19" i="1"/>
  <c r="AA19" i="1"/>
  <c r="Y19" i="1"/>
  <c r="W19" i="1"/>
  <c r="U19" i="1"/>
  <c r="S19" i="1"/>
  <c r="Q19" i="1"/>
  <c r="O19" i="1"/>
  <c r="M19" i="1"/>
  <c r="K19" i="1"/>
  <c r="I19" i="1"/>
  <c r="AG18" i="1"/>
  <c r="AF18" i="1"/>
  <c r="AE18" i="1"/>
  <c r="AC18" i="1"/>
  <c r="AA18" i="1"/>
  <c r="Y18" i="1"/>
  <c r="W18" i="1"/>
  <c r="U18" i="1"/>
  <c r="S18" i="1"/>
  <c r="Q18" i="1"/>
  <c r="O18" i="1"/>
  <c r="M18" i="1"/>
  <c r="K18" i="1"/>
  <c r="I18" i="1"/>
  <c r="AG17" i="1"/>
  <c r="AF17" i="1"/>
  <c r="AE17" i="1"/>
  <c r="AC17" i="1"/>
  <c r="AA17" i="1"/>
  <c r="Y17" i="1"/>
  <c r="W17" i="1"/>
  <c r="U17" i="1"/>
  <c r="S17" i="1"/>
  <c r="Q17" i="1"/>
  <c r="O17" i="1"/>
  <c r="M17" i="1"/>
  <c r="K17" i="1"/>
  <c r="I17" i="1"/>
  <c r="AG16" i="1"/>
  <c r="AF16" i="1"/>
  <c r="AE16" i="1"/>
  <c r="AC16" i="1"/>
  <c r="AA16" i="1"/>
  <c r="Y16" i="1"/>
  <c r="W16" i="1"/>
  <c r="U16" i="1"/>
  <c r="S16" i="1"/>
  <c r="Q16" i="1"/>
  <c r="O16" i="1"/>
  <c r="M16" i="1"/>
  <c r="K16" i="1"/>
  <c r="I16" i="1"/>
  <c r="AG15" i="1"/>
  <c r="AF15" i="1"/>
  <c r="AE15" i="1"/>
  <c r="AC15" i="1"/>
  <c r="AA15" i="1"/>
  <c r="Y15" i="1"/>
  <c r="W15" i="1"/>
  <c r="U15" i="1"/>
  <c r="S15" i="1"/>
  <c r="Q15" i="1"/>
  <c r="O15" i="1"/>
  <c r="M15" i="1"/>
  <c r="K15" i="1"/>
  <c r="I15" i="1"/>
  <c r="AG14" i="1"/>
  <c r="AF14" i="1"/>
  <c r="AE14" i="1"/>
  <c r="AC14" i="1"/>
  <c r="AA14" i="1"/>
  <c r="Y14" i="1"/>
  <c r="W14" i="1"/>
  <c r="U14" i="1"/>
  <c r="S14" i="1"/>
  <c r="Q14" i="1"/>
  <c r="O14" i="1"/>
  <c r="M14" i="1"/>
  <c r="K14" i="1"/>
  <c r="I14" i="1"/>
  <c r="AG13" i="1"/>
  <c r="AF13" i="1"/>
  <c r="AE13" i="1"/>
  <c r="AC13" i="1"/>
  <c r="AA13" i="1"/>
  <c r="Y13" i="1"/>
  <c r="W13" i="1"/>
  <c r="U13" i="1"/>
  <c r="S13" i="1"/>
  <c r="Q13" i="1"/>
  <c r="O13" i="1"/>
  <c r="M13" i="1"/>
  <c r="K13" i="1"/>
  <c r="I13" i="1"/>
  <c r="AG12" i="1"/>
  <c r="AF12" i="1"/>
  <c r="AE12" i="1"/>
  <c r="AC12" i="1"/>
  <c r="AA12" i="1"/>
  <c r="Y12" i="1"/>
  <c r="W12" i="1"/>
  <c r="U12" i="1"/>
  <c r="S12" i="1"/>
  <c r="Q12" i="1"/>
  <c r="O12" i="1"/>
  <c r="M12" i="1"/>
  <c r="K12" i="1"/>
  <c r="I12" i="1"/>
  <c r="AG11" i="1"/>
  <c r="AF11" i="1"/>
  <c r="AE11" i="1"/>
  <c r="AC11" i="1"/>
  <c r="AA11" i="1"/>
  <c r="Y11" i="1"/>
  <c r="W11" i="1"/>
  <c r="U11" i="1"/>
  <c r="S11" i="1"/>
  <c r="Q11" i="1"/>
  <c r="O11" i="1"/>
  <c r="M11" i="1"/>
  <c r="K11" i="1"/>
  <c r="I11" i="1"/>
  <c r="AG10" i="1"/>
  <c r="AF10" i="1"/>
  <c r="AE10" i="1"/>
  <c r="AC10" i="1"/>
  <c r="AA10" i="1"/>
  <c r="Y10" i="1"/>
  <c r="W10" i="1"/>
  <c r="U10" i="1"/>
  <c r="S10" i="1"/>
  <c r="Q10" i="1"/>
  <c r="O10" i="1"/>
  <c r="M10" i="1"/>
  <c r="K10" i="1"/>
  <c r="I10" i="1"/>
  <c r="AF43" i="4"/>
  <c r="AF41" i="4"/>
  <c r="AF40" i="4"/>
  <c r="AF39" i="4"/>
  <c r="AH37" i="4"/>
  <c r="AF37" i="4"/>
  <c r="AD37" i="4"/>
  <c r="AB37" i="4"/>
  <c r="Z37" i="4"/>
  <c r="X37" i="4"/>
  <c r="V37" i="4"/>
  <c r="T37" i="4"/>
  <c r="R37" i="4"/>
  <c r="P37" i="4"/>
  <c r="N37" i="4"/>
  <c r="L37" i="4"/>
  <c r="J37" i="4"/>
  <c r="H37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G35" i="4"/>
  <c r="AF35" i="4"/>
  <c r="AE35" i="4"/>
  <c r="AC35" i="4"/>
  <c r="AA35" i="4"/>
  <c r="Y35" i="4"/>
  <c r="W35" i="4"/>
  <c r="U35" i="4"/>
  <c r="S35" i="4"/>
  <c r="Q35" i="4"/>
  <c r="O35" i="4"/>
  <c r="M35" i="4"/>
  <c r="K35" i="4"/>
  <c r="I35" i="4"/>
  <c r="AG34" i="4"/>
  <c r="AF34" i="4"/>
  <c r="AE34" i="4"/>
  <c r="AC34" i="4"/>
  <c r="AA34" i="4"/>
  <c r="Y34" i="4"/>
  <c r="W34" i="4"/>
  <c r="U34" i="4"/>
  <c r="S34" i="4"/>
  <c r="Q34" i="4"/>
  <c r="O34" i="4"/>
  <c r="M34" i="4"/>
  <c r="K34" i="4"/>
  <c r="I34" i="4"/>
  <c r="AG33" i="4"/>
  <c r="AF33" i="4"/>
  <c r="AE33" i="4"/>
  <c r="AC33" i="4"/>
  <c r="AA33" i="4"/>
  <c r="Y33" i="4"/>
  <c r="W33" i="4"/>
  <c r="U33" i="4"/>
  <c r="S33" i="4"/>
  <c r="Q33" i="4"/>
  <c r="O33" i="4"/>
  <c r="M33" i="4"/>
  <c r="K33" i="4"/>
  <c r="I33" i="4"/>
  <c r="AG32" i="4"/>
  <c r="AF32" i="4"/>
  <c r="AE32" i="4"/>
  <c r="AC32" i="4"/>
  <c r="AA32" i="4"/>
  <c r="Y32" i="4"/>
  <c r="W32" i="4"/>
  <c r="U32" i="4"/>
  <c r="S32" i="4"/>
  <c r="Q32" i="4"/>
  <c r="O32" i="4"/>
  <c r="M32" i="4"/>
  <c r="K32" i="4"/>
  <c r="I32" i="4"/>
  <c r="AG31" i="4"/>
  <c r="AF31" i="4"/>
  <c r="AE31" i="4"/>
  <c r="AC31" i="4"/>
  <c r="AA31" i="4"/>
  <c r="Y31" i="4"/>
  <c r="W31" i="4"/>
  <c r="U31" i="4"/>
  <c r="S31" i="4"/>
  <c r="Q31" i="4"/>
  <c r="O31" i="4"/>
  <c r="M31" i="4"/>
  <c r="K31" i="4"/>
  <c r="I31" i="4"/>
  <c r="AG30" i="4"/>
  <c r="AF30" i="4"/>
  <c r="AE30" i="4"/>
  <c r="AC30" i="4"/>
  <c r="AA30" i="4"/>
  <c r="Y30" i="4"/>
  <c r="W30" i="4"/>
  <c r="U30" i="4"/>
  <c r="S30" i="4"/>
  <c r="Q30" i="4"/>
  <c r="O30" i="4"/>
  <c r="M30" i="4"/>
  <c r="K30" i="4"/>
  <c r="I30" i="4"/>
  <c r="AG29" i="4"/>
  <c r="AF29" i="4"/>
  <c r="AE29" i="4"/>
  <c r="AC29" i="4"/>
  <c r="AA29" i="4"/>
  <c r="Y29" i="4"/>
  <c r="W29" i="4"/>
  <c r="U29" i="4"/>
  <c r="S29" i="4"/>
  <c r="Q29" i="4"/>
  <c r="O29" i="4"/>
  <c r="M29" i="4"/>
  <c r="K29" i="4"/>
  <c r="I29" i="4"/>
  <c r="AG28" i="4"/>
  <c r="AF28" i="4"/>
  <c r="AE28" i="4"/>
  <c r="AC28" i="4"/>
  <c r="AA28" i="4"/>
  <c r="Y28" i="4"/>
  <c r="W28" i="4"/>
  <c r="U28" i="4"/>
  <c r="S28" i="4"/>
  <c r="Q28" i="4"/>
  <c r="O28" i="4"/>
  <c r="M28" i="4"/>
  <c r="K28" i="4"/>
  <c r="I28" i="4"/>
  <c r="AG27" i="4"/>
  <c r="AF27" i="4"/>
  <c r="AE27" i="4"/>
  <c r="AC27" i="4"/>
  <c r="AA27" i="4"/>
  <c r="Y27" i="4"/>
  <c r="W27" i="4"/>
  <c r="U27" i="4"/>
  <c r="S27" i="4"/>
  <c r="Q27" i="4"/>
  <c r="O27" i="4"/>
  <c r="M27" i="4"/>
  <c r="K27" i="4"/>
  <c r="I27" i="4"/>
  <c r="AG26" i="4"/>
  <c r="AF26" i="4"/>
  <c r="AE26" i="4"/>
  <c r="AC26" i="4"/>
  <c r="AA26" i="4"/>
  <c r="Y26" i="4"/>
  <c r="W26" i="4"/>
  <c r="U26" i="4"/>
  <c r="S26" i="4"/>
  <c r="Q26" i="4"/>
  <c r="O26" i="4"/>
  <c r="M26" i="4"/>
  <c r="K26" i="4"/>
  <c r="I26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AG19" i="4"/>
  <c r="AF19" i="4"/>
  <c r="AE19" i="4"/>
  <c r="AC19" i="4"/>
  <c r="AA19" i="4"/>
  <c r="Y19" i="4"/>
  <c r="W19" i="4"/>
  <c r="U19" i="4"/>
  <c r="S19" i="4"/>
  <c r="Q19" i="4"/>
  <c r="O19" i="4"/>
  <c r="M19" i="4"/>
  <c r="K19" i="4"/>
  <c r="I19" i="4"/>
  <c r="AG18" i="4"/>
  <c r="AF18" i="4"/>
  <c r="AE18" i="4"/>
  <c r="AC18" i="4"/>
  <c r="AA18" i="4"/>
  <c r="Y18" i="4"/>
  <c r="W18" i="4"/>
  <c r="U18" i="4"/>
  <c r="S18" i="4"/>
  <c r="Q18" i="4"/>
  <c r="O18" i="4"/>
  <c r="M18" i="4"/>
  <c r="K18" i="4"/>
  <c r="I18" i="4"/>
  <c r="AG17" i="4"/>
  <c r="AF17" i="4"/>
  <c r="AE17" i="4"/>
  <c r="AC17" i="4"/>
  <c r="AA17" i="4"/>
  <c r="Y17" i="4"/>
  <c r="W17" i="4"/>
  <c r="U17" i="4"/>
  <c r="S17" i="4"/>
  <c r="Q17" i="4"/>
  <c r="O17" i="4"/>
  <c r="M17" i="4"/>
  <c r="K17" i="4"/>
  <c r="I17" i="4"/>
  <c r="AG16" i="4"/>
  <c r="AF16" i="4"/>
  <c r="AE16" i="4"/>
  <c r="AC16" i="4"/>
  <c r="AA16" i="4"/>
  <c r="Y16" i="4"/>
  <c r="W16" i="4"/>
  <c r="U16" i="4"/>
  <c r="S16" i="4"/>
  <c r="Q16" i="4"/>
  <c r="O16" i="4"/>
  <c r="M16" i="4"/>
  <c r="K16" i="4"/>
  <c r="I16" i="4"/>
  <c r="AG15" i="4"/>
  <c r="AF15" i="4"/>
  <c r="AE15" i="4"/>
  <c r="AC15" i="4"/>
  <c r="AA15" i="4"/>
  <c r="Y15" i="4"/>
  <c r="W15" i="4"/>
  <c r="U15" i="4"/>
  <c r="S15" i="4"/>
  <c r="Q15" i="4"/>
  <c r="O15" i="4"/>
  <c r="M15" i="4"/>
  <c r="K15" i="4"/>
  <c r="I15" i="4"/>
  <c r="AG14" i="4"/>
  <c r="AF14" i="4"/>
  <c r="AE14" i="4"/>
  <c r="AC14" i="4"/>
  <c r="AA14" i="4"/>
  <c r="Y14" i="4"/>
  <c r="W14" i="4"/>
  <c r="U14" i="4"/>
  <c r="S14" i="4"/>
  <c r="Q14" i="4"/>
  <c r="O14" i="4"/>
  <c r="M14" i="4"/>
  <c r="K14" i="4"/>
  <c r="I14" i="4"/>
  <c r="AG13" i="4"/>
  <c r="AF13" i="4"/>
  <c r="AE13" i="4"/>
  <c r="AC13" i="4"/>
  <c r="AA13" i="4"/>
  <c r="Y13" i="4"/>
  <c r="W13" i="4"/>
  <c r="U13" i="4"/>
  <c r="S13" i="4"/>
  <c r="Q13" i="4"/>
  <c r="O13" i="4"/>
  <c r="M13" i="4"/>
  <c r="K13" i="4"/>
  <c r="I13" i="4"/>
  <c r="AG12" i="4"/>
  <c r="AF12" i="4"/>
  <c r="AE12" i="4"/>
  <c r="AC12" i="4"/>
  <c r="AA12" i="4"/>
  <c r="Y12" i="4"/>
  <c r="W12" i="4"/>
  <c r="U12" i="4"/>
  <c r="S12" i="4"/>
  <c r="Q12" i="4"/>
  <c r="O12" i="4"/>
  <c r="M12" i="4"/>
  <c r="K12" i="4"/>
  <c r="I12" i="4"/>
  <c r="AG11" i="4"/>
  <c r="AF11" i="4"/>
  <c r="AE11" i="4"/>
  <c r="AC11" i="4"/>
  <c r="AA11" i="4"/>
  <c r="Y11" i="4"/>
  <c r="W11" i="4"/>
  <c r="U11" i="4"/>
  <c r="S11" i="4"/>
  <c r="Q11" i="4"/>
  <c r="O11" i="4"/>
  <c r="M11" i="4"/>
  <c r="K11" i="4"/>
  <c r="I11" i="4"/>
  <c r="AG10" i="4"/>
  <c r="AF10" i="4"/>
  <c r="AE10" i="4"/>
  <c r="AC10" i="4"/>
  <c r="AA10" i="4"/>
  <c r="Y10" i="4"/>
  <c r="W10" i="4"/>
  <c r="U10" i="4"/>
  <c r="S10" i="4"/>
  <c r="Q10" i="4"/>
  <c r="O10" i="4"/>
  <c r="M10" i="4"/>
  <c r="K10" i="4"/>
  <c r="I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449043</author>
  </authors>
  <commentList>
    <comment ref="C8" authorId="0" shapeId="0" xr:uid="{00000000-0006-0000-0000-000001000000}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  <comment ref="AF42" authorId="0" shapeId="0" xr:uid="{00000000-0006-0000-0000-000003000000}">
      <text>
        <r>
          <rPr>
            <sz val="11"/>
            <color rgb="FFFF0000"/>
            <rFont val="ＭＳ Ｐゴシック"/>
            <family val="3"/>
            <charset val="128"/>
          </rPr>
          <t>変更申請の場合のみ、変更前の補助所要額を入力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449043</author>
  </authors>
  <commentList>
    <comment ref="C8" authorId="0" shapeId="0" xr:uid="{00000000-0006-0000-0100-000001000000}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  <comment ref="I9" authorId="0" shapeId="0" xr:uid="{00000000-0006-0000-0100-000003000000}">
      <text>
        <r>
          <rPr>
            <sz val="11"/>
            <color rgb="FFFF0000"/>
            <rFont val="ＭＳ Ｐゴシック"/>
            <family val="3"/>
            <charset val="128"/>
          </rPr>
          <t>往復送迎あった場合の単価の1/2に相当する金額が表示されます
【計算式】　単位数×回数×加算率×1/2（少数点以下は最後に四捨五入）</t>
        </r>
      </text>
    </comment>
  </commentList>
</comments>
</file>

<file path=xl/sharedStrings.xml><?xml version="1.0" encoding="utf-8"?>
<sst xmlns="http://schemas.openxmlformats.org/spreadsheetml/2006/main" count="222" uniqueCount="45">
  <si>
    <t>サービス内容</t>
    <rPh sb="4" eb="6">
      <t>ナイヨウ</t>
    </rPh>
    <phoneticPr fontId="2"/>
  </si>
  <si>
    <t>＜介護給付＞</t>
    <rPh sb="1" eb="3">
      <t>カイゴ</t>
    </rPh>
    <rPh sb="3" eb="5">
      <t>キュウフ</t>
    </rPh>
    <phoneticPr fontId="2"/>
  </si>
  <si>
    <t>事業所名</t>
    <rPh sb="0" eb="3">
      <t>ジギョウショ</t>
    </rPh>
    <rPh sb="3" eb="4">
      <t>メイ</t>
    </rPh>
    <phoneticPr fontId="2"/>
  </si>
  <si>
    <t>計</t>
    <rPh sb="0" eb="1">
      <t>ケイ</t>
    </rPh>
    <phoneticPr fontId="2"/>
  </si>
  <si>
    <t>回数合計</t>
    <rPh sb="0" eb="2">
      <t>カイスウ</t>
    </rPh>
    <rPh sb="2" eb="4">
      <t>ゴウケイ</t>
    </rPh>
    <phoneticPr fontId="2"/>
  </si>
  <si>
    <t>基準額</t>
    <rPh sb="0" eb="2">
      <t>キジュン</t>
    </rPh>
    <rPh sb="2" eb="3">
      <t>ガク</t>
    </rPh>
    <phoneticPr fontId="2"/>
  </si>
  <si>
    <t>＜予防給付＞</t>
    <rPh sb="1" eb="3">
      <t>ヨボウ</t>
    </rPh>
    <rPh sb="3" eb="5">
      <t>キュウフ</t>
    </rPh>
    <phoneticPr fontId="2"/>
  </si>
  <si>
    <t>補助対象区分</t>
    <rPh sb="0" eb="2">
      <t>ホジョ</t>
    </rPh>
    <rPh sb="2" eb="4">
      <t>タイショウ</t>
    </rPh>
    <rPh sb="4" eb="6">
      <t>クブン</t>
    </rPh>
    <phoneticPr fontId="2"/>
  </si>
  <si>
    <t>サービス種別</t>
    <rPh sb="4" eb="6">
      <t>シュベツ</t>
    </rPh>
    <phoneticPr fontId="2"/>
  </si>
  <si>
    <t>利用者番号</t>
    <rPh sb="0" eb="3">
      <t>リヨウシャ</t>
    </rPh>
    <rPh sb="3" eb="5">
      <t>バンゴウ</t>
    </rPh>
    <phoneticPr fontId="2"/>
  </si>
  <si>
    <t>8月</t>
  </si>
  <si>
    <t>3月</t>
  </si>
  <si>
    <t>回数等がシート間で重複して積算することのないように注意してください。</t>
  </si>
  <si>
    <t>地区名</t>
    <rPh sb="0" eb="2">
      <t>チク</t>
    </rPh>
    <rPh sb="2" eb="3">
      <t>メイ</t>
    </rPh>
    <phoneticPr fontId="2"/>
  </si>
  <si>
    <t>地区名</t>
    <rPh sb="0" eb="3">
      <t>チクメイ</t>
    </rPh>
    <phoneticPr fontId="2"/>
  </si>
  <si>
    <t>コード</t>
  </si>
  <si>
    <t>6月</t>
  </si>
  <si>
    <t>補助所要額（変更前）</t>
    <rPh sb="0" eb="2">
      <t>ホジョ</t>
    </rPh>
    <rPh sb="2" eb="5">
      <t>ショヨ</t>
    </rPh>
    <rPh sb="6" eb="8">
      <t>ヘンコウ</t>
    </rPh>
    <rPh sb="8" eb="9">
      <t>マエ</t>
    </rPh>
    <phoneticPr fontId="2"/>
  </si>
  <si>
    <t>加算率
（％）</t>
    <rPh sb="0" eb="2">
      <t>カサン</t>
    </rPh>
    <rPh sb="2" eb="3">
      <t>リツ</t>
    </rPh>
    <phoneticPr fontId="2"/>
  </si>
  <si>
    <t>単位数</t>
    <rPh sb="0" eb="3">
      <t>タンイスウ</t>
    </rPh>
    <phoneticPr fontId="2"/>
  </si>
  <si>
    <t>交付、変更申請書、実績報告時(金額変更を伴う場合）にデータで送付して下さい。</t>
    <rPh sb="0" eb="2">
      <t>コウフ</t>
    </rPh>
    <rPh sb="3" eb="5">
      <t>ヘンコウ</t>
    </rPh>
    <rPh sb="5" eb="7">
      <t>シンセイ</t>
    </rPh>
    <rPh sb="7" eb="8">
      <t>ショ</t>
    </rPh>
    <rPh sb="9" eb="11">
      <t>ジッセキ</t>
    </rPh>
    <rPh sb="11" eb="13">
      <t>ホウコク</t>
    </rPh>
    <rPh sb="13" eb="14">
      <t>ジ</t>
    </rPh>
    <rPh sb="15" eb="17">
      <t>キンガク</t>
    </rPh>
    <rPh sb="17" eb="19">
      <t>ヘンコウ</t>
    </rPh>
    <rPh sb="20" eb="21">
      <t>トモナ</t>
    </rPh>
    <rPh sb="22" eb="24">
      <t>バアイ</t>
    </rPh>
    <rPh sb="30" eb="32">
      <t>ソウフ</t>
    </rPh>
    <rPh sb="34" eb="35">
      <t>クダ</t>
    </rPh>
    <phoneticPr fontId="2"/>
  </si>
  <si>
    <t>7月</t>
  </si>
  <si>
    <t>4月</t>
    <rPh sb="1" eb="2">
      <t>ガツ</t>
    </rPh>
    <phoneticPr fontId="2"/>
  </si>
  <si>
    <t>11月</t>
  </si>
  <si>
    <t>補助単位
基本数</t>
    <rPh sb="0" eb="2">
      <t>ホジョ</t>
    </rPh>
    <rPh sb="2" eb="4">
      <t>タンイ</t>
    </rPh>
    <rPh sb="5" eb="7">
      <t>キホン</t>
    </rPh>
    <rPh sb="7" eb="8">
      <t>スウ</t>
    </rPh>
    <phoneticPr fontId="2"/>
  </si>
  <si>
    <t>回数</t>
    <rPh sb="0" eb="2">
      <t>カイスウ</t>
    </rPh>
    <phoneticPr fontId="2"/>
  </si>
  <si>
    <t>注1）</t>
    <rPh sb="0" eb="1">
      <t>チュウ</t>
    </rPh>
    <phoneticPr fontId="2"/>
  </si>
  <si>
    <t>注２）</t>
    <rPh sb="0" eb="1">
      <t>チュウ</t>
    </rPh>
    <phoneticPr fontId="2"/>
  </si>
  <si>
    <t>注３）</t>
    <rPh sb="0" eb="1">
      <t>チュウ</t>
    </rPh>
    <phoneticPr fontId="2"/>
  </si>
  <si>
    <t>部分に入力して下さい。</t>
    <rPh sb="0" eb="2">
      <t>ブブン</t>
    </rPh>
    <rPh sb="3" eb="5">
      <t>ニュウリョク</t>
    </rPh>
    <rPh sb="7" eb="8">
      <t>クダ</t>
    </rPh>
    <phoneticPr fontId="2"/>
  </si>
  <si>
    <t>5月</t>
  </si>
  <si>
    <t>②補助金基準額積算表（通所系・片道のみ）</t>
    <rPh sb="1" eb="4">
      <t>ホジョキン</t>
    </rPh>
    <rPh sb="4" eb="6">
      <t>キジュン</t>
    </rPh>
    <rPh sb="6" eb="7">
      <t>ガク</t>
    </rPh>
    <rPh sb="7" eb="9">
      <t>セキサン</t>
    </rPh>
    <rPh sb="9" eb="10">
      <t>ヒョウ</t>
    </rPh>
    <rPh sb="11" eb="13">
      <t>ツウショ</t>
    </rPh>
    <rPh sb="13" eb="14">
      <t>ケイ</t>
    </rPh>
    <rPh sb="15" eb="17">
      <t>カタミチ</t>
    </rPh>
    <phoneticPr fontId="2"/>
  </si>
  <si>
    <t>9月</t>
  </si>
  <si>
    <t>10月</t>
  </si>
  <si>
    <t>12月</t>
  </si>
  <si>
    <t>1月</t>
  </si>
  <si>
    <t>①補助金基準額積算表</t>
    <rPh sb="1" eb="4">
      <t>ホジョキン</t>
    </rPh>
    <rPh sb="4" eb="6">
      <t>キジュン</t>
    </rPh>
    <rPh sb="6" eb="7">
      <t>ガク</t>
    </rPh>
    <rPh sb="7" eb="9">
      <t>セキサン</t>
    </rPh>
    <rPh sb="9" eb="10">
      <t>ヒョウ</t>
    </rPh>
    <phoneticPr fontId="2"/>
  </si>
  <si>
    <t>2月</t>
  </si>
  <si>
    <t>回数等がシート間で重複して積算することのないように注意してください。</t>
    <rPh sb="0" eb="2">
      <t>カイスウ</t>
    </rPh>
    <rPh sb="2" eb="3">
      <t>トウ</t>
    </rPh>
    <rPh sb="7" eb="8">
      <t>カン</t>
    </rPh>
    <rPh sb="9" eb="11">
      <t>チョウフク</t>
    </rPh>
    <rPh sb="13" eb="15">
      <t>セキサン</t>
    </rPh>
    <rPh sb="25" eb="27">
      <t>チュウイ</t>
    </rPh>
    <phoneticPr fontId="2"/>
  </si>
  <si>
    <t>基準額計</t>
    <rPh sb="0" eb="2">
      <t>キジュン</t>
    </rPh>
    <rPh sb="2" eb="3">
      <t>ガク</t>
    </rPh>
    <rPh sb="3" eb="4">
      <t>ケイ</t>
    </rPh>
    <phoneticPr fontId="2"/>
  </si>
  <si>
    <t>増減額</t>
    <rPh sb="0" eb="3">
      <t>ゾウ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</si>
  <si>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</si>
  <si>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実績報告時において、通所系サービスで片道送迎となった実績がある場合は、本シートの積算からは除き、「②積算表（通所・片道用）」のシートに記載するようにしてください。</t>
    <rPh sb="0" eb="2">
      <t>ジッセキ</t>
    </rPh>
    <rPh sb="2" eb="4">
      <t>ホウコク</t>
    </rPh>
    <rPh sb="4" eb="5">
      <t>ジ</t>
    </rPh>
    <rPh sb="10" eb="12">
      <t>ツウショ</t>
    </rPh>
    <rPh sb="12" eb="13">
      <t>ケイ</t>
    </rPh>
    <rPh sb="18" eb="20">
      <t>カタミチ</t>
    </rPh>
    <rPh sb="20" eb="22">
      <t>ソウゲイ</t>
    </rPh>
    <rPh sb="26" eb="28">
      <t>ジッセキ</t>
    </rPh>
    <rPh sb="31" eb="33">
      <t>バアイ</t>
    </rPh>
    <rPh sb="35" eb="36">
      <t>ホン</t>
    </rPh>
    <rPh sb="40" eb="42">
      <t>セキサン</t>
    </rPh>
    <rPh sb="45" eb="46">
      <t>ノゾ</t>
    </rPh>
    <rPh sb="50" eb="53">
      <t>セキサ</t>
    </rPh>
    <rPh sb="54" eb="56">
      <t>ツウショ</t>
    </rPh>
    <rPh sb="57" eb="59">
      <t>カタミチ</t>
    </rPh>
    <rPh sb="59" eb="60">
      <t>ヨウ</t>
    </rPh>
    <rPh sb="67" eb="69">
      <t>キサイ</t>
    </rPh>
    <phoneticPr fontId="2"/>
  </si>
  <si>
    <t>本シートには、片道送迎となった通所系サービスの実績のみを記載してください。（交付申請、変更承認申請の際には本シートは使用）</t>
    <rPh sb="0" eb="1">
      <t>ホン</t>
    </rPh>
    <rPh sb="7" eb="8">
      <t>カタ</t>
    </rPh>
    <rPh sb="8" eb="9">
      <t>ミチ</t>
    </rPh>
    <rPh sb="9" eb="11">
      <t>ソウゲイ</t>
    </rPh>
    <rPh sb="15" eb="17">
      <t>ツウショ</t>
    </rPh>
    <rPh sb="17" eb="18">
      <t>ケイ</t>
    </rPh>
    <rPh sb="23" eb="25">
      <t>ジッセキ</t>
    </rPh>
    <rPh sb="28" eb="30">
      <t>キサイ</t>
    </rPh>
    <rPh sb="38" eb="40">
      <t>コウフ</t>
    </rPh>
    <rPh sb="40" eb="42">
      <t>シンセイ</t>
    </rPh>
    <rPh sb="43" eb="45">
      <t>ヘンコウ</t>
    </rPh>
    <rPh sb="45" eb="47">
      <t>ショウニン</t>
    </rPh>
    <rPh sb="47" eb="49">
      <t>シンセイ</t>
    </rPh>
    <rPh sb="50" eb="51">
      <t>サイ</t>
    </rPh>
    <rPh sb="53" eb="54">
      <t>ホン</t>
    </rPh>
    <rPh sb="58" eb="60">
      <t>シヨウ</t>
    </rPh>
    <phoneticPr fontId="2"/>
  </si>
  <si>
    <t>利用者氏名</t>
    <rPh sb="0" eb="3">
      <t>リヨウシャ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</si>
</sst>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7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</font>
    <font>
      <b/>
      <sz val="11"/>
      <color theme="1"/>
      <name val="ＭＳ Ｐゴシック"/>
      <family val="3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69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3" fillId="0" borderId="0" xfId="1" applyFont="1">
      <alignment vertical="center"/>
    </xf>
    <xf numFmtId="0" fontId="0" fillId="2" borderId="0" xfId="0" applyFill="1">
      <alignment vertical="center"/>
    </xf>
    <xf numFmtId="0" fontId="0" fillId="3" borderId="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3" borderId="6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6" xfId="0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9" fontId="0" fillId="3" borderId="16" xfId="0" applyNumberForma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7" fontId="0" fillId="3" borderId="20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0" fontId="0" fillId="2" borderId="22" xfId="0" applyFont="1" applyFill="1" applyBorder="1" applyAlignment="1">
      <alignment horizontal="center" vertical="center" wrapText="1" shrinkToFit="1"/>
    </xf>
    <xf numFmtId="38" fontId="1" fillId="2" borderId="16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177" fontId="0" fillId="2" borderId="23" xfId="0" applyNumberFormat="1" applyFill="1" applyBorder="1">
      <alignment vertical="center"/>
    </xf>
    <xf numFmtId="0" fontId="4" fillId="4" borderId="0" xfId="0" applyFont="1" applyFill="1" applyBorder="1">
      <alignment vertical="center"/>
    </xf>
    <xf numFmtId="38" fontId="5" fillId="0" borderId="0" xfId="0" applyNumberFormat="1" applyFont="1" applyBorder="1">
      <alignment vertical="center"/>
    </xf>
    <xf numFmtId="0" fontId="0" fillId="0" borderId="0" xfId="0">
      <alignment vertical="center"/>
    </xf>
    <xf numFmtId="176" fontId="0" fillId="2" borderId="3" xfId="0" applyNumberFormat="1" applyFont="1" applyFill="1" applyBorder="1">
      <alignment vertical="center"/>
    </xf>
    <xf numFmtId="176" fontId="0" fillId="2" borderId="28" xfId="0" applyNumberFormat="1" applyFont="1" applyFill="1" applyBorder="1">
      <alignment vertical="center"/>
    </xf>
    <xf numFmtId="176" fontId="0" fillId="2" borderId="4" xfId="0" applyNumberFormat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176" fontId="0" fillId="2" borderId="23" xfId="0" applyNumberFormat="1" applyFont="1" applyFill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right" vertical="center"/>
    </xf>
    <xf numFmtId="38" fontId="1" fillId="2" borderId="18" xfId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176" fontId="0" fillId="2" borderId="18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0" fillId="0" borderId="26" xfId="0" applyNumberForma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6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0" fillId="5" borderId="16" xfId="0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shrinkToFit="1"/>
    </xf>
    <xf numFmtId="38" fontId="0" fillId="0" borderId="25" xfId="0" applyNumberFormat="1" applyFont="1" applyBorder="1" applyAlignment="1">
      <alignment horizontal="center" vertical="center"/>
    </xf>
    <xf numFmtId="38" fontId="0" fillId="0" borderId="27" xfId="0" applyNumberFormat="1" applyFont="1" applyBorder="1" applyAlignment="1">
      <alignment horizontal="center" vertical="center"/>
    </xf>
  </cellXfs>
  <cellStyles count="2">
    <cellStyle name="桁区切り_R5県要綱様式（エクセル）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44"/>
  <sheetViews>
    <sheetView tabSelected="1" view="pageBreakPreview" zoomScale="75" zoomScaleSheetLayoutView="75" workbookViewId="0">
      <selection activeCell="C28" sqref="C28"/>
    </sheetView>
  </sheetViews>
  <sheetFormatPr defaultRowHeight="13.5" x14ac:dyDescent="0.15"/>
  <cols>
    <col min="1" max="1" width="3.125" customWidth="1"/>
    <col min="2" max="2" width="11.25" customWidth="1"/>
    <col min="3" max="3" width="13" customWidth="1"/>
    <col min="4" max="4" width="14.125" style="1" customWidth="1"/>
    <col min="6" max="6" width="8" customWidth="1"/>
    <col min="7" max="7" width="6.25" customWidth="1"/>
    <col min="8" max="8" width="4.625" customWidth="1"/>
    <col min="9" max="9" width="8.875" customWidth="1"/>
    <col min="10" max="10" width="5.125" customWidth="1"/>
    <col min="11" max="11" width="8.875" customWidth="1"/>
    <col min="12" max="12" width="4.875" customWidth="1"/>
    <col min="13" max="13" width="8.875" style="2" customWidth="1"/>
    <col min="14" max="14" width="5" customWidth="1"/>
    <col min="15" max="15" width="8.875" customWidth="1"/>
    <col min="16" max="16" width="5.125" customWidth="1"/>
    <col min="17" max="17" width="8.875" customWidth="1"/>
    <col min="18" max="18" width="4.75" customWidth="1"/>
    <col min="19" max="19" width="8.875" customWidth="1"/>
    <col min="20" max="20" width="5" customWidth="1"/>
    <col min="21" max="21" width="8.875" customWidth="1"/>
    <col min="22" max="22" width="4.75" customWidth="1"/>
    <col min="23" max="23" width="8.875" customWidth="1"/>
    <col min="24" max="24" width="4.875" customWidth="1"/>
    <col min="25" max="25" width="8.875" customWidth="1"/>
    <col min="26" max="26" width="4.75" customWidth="1"/>
    <col min="27" max="27" width="8.875" customWidth="1"/>
    <col min="28" max="28" width="4.875" customWidth="1"/>
    <col min="29" max="29" width="8.875" customWidth="1"/>
    <col min="30" max="30" width="5.375" customWidth="1"/>
    <col min="31" max="31" width="8.875" customWidth="1"/>
    <col min="32" max="32" width="5.125" bestFit="1" customWidth="1"/>
    <col min="33" max="33" width="8.875" customWidth="1"/>
  </cols>
  <sheetData>
    <row r="1" spans="1:33" x14ac:dyDescent="0.15">
      <c r="A1" s="32" t="s">
        <v>36</v>
      </c>
      <c r="B1" s="32"/>
      <c r="C1" s="32"/>
    </row>
    <row r="2" spans="1:33" x14ac:dyDescent="0.15">
      <c r="B2" s="5" t="s">
        <v>2</v>
      </c>
      <c r="C2" s="33"/>
      <c r="D2" s="34"/>
      <c r="E2" s="12"/>
      <c r="F2" s="15"/>
      <c r="I2" t="s">
        <v>26</v>
      </c>
      <c r="J2" t="s">
        <v>20</v>
      </c>
    </row>
    <row r="3" spans="1:33" x14ac:dyDescent="0.15">
      <c r="B3" s="6" t="s">
        <v>8</v>
      </c>
      <c r="C3" s="33"/>
      <c r="D3" s="34"/>
      <c r="E3" s="34"/>
      <c r="F3" s="35"/>
      <c r="I3" t="s">
        <v>27</v>
      </c>
      <c r="J3" s="24"/>
      <c r="K3" t="s">
        <v>29</v>
      </c>
    </row>
    <row r="4" spans="1:33" x14ac:dyDescent="0.15">
      <c r="B4" s="6" t="s">
        <v>7</v>
      </c>
      <c r="C4" s="33"/>
      <c r="D4" s="34"/>
      <c r="E4" s="34"/>
      <c r="F4" s="35"/>
      <c r="I4" t="s">
        <v>28</v>
      </c>
      <c r="J4" t="s">
        <v>42</v>
      </c>
    </row>
    <row r="5" spans="1:33" x14ac:dyDescent="0.15">
      <c r="D5" s="9"/>
      <c r="E5" s="13"/>
      <c r="F5" s="13"/>
      <c r="J5" t="s">
        <v>12</v>
      </c>
    </row>
    <row r="6" spans="1:33" ht="39" customHeight="1" x14ac:dyDescent="0.15">
      <c r="D6" s="10"/>
      <c r="E6" s="14"/>
      <c r="F6" s="14"/>
    </row>
    <row r="7" spans="1:33" x14ac:dyDescent="0.15">
      <c r="A7" t="s">
        <v>1</v>
      </c>
      <c r="C7" s="8"/>
    </row>
    <row r="8" spans="1:33" s="3" customFormat="1" ht="27" customHeight="1" x14ac:dyDescent="0.15">
      <c r="A8" s="70"/>
      <c r="B8" s="72" t="s">
        <v>44</v>
      </c>
      <c r="C8" s="72" t="s">
        <v>13</v>
      </c>
      <c r="D8" s="74" t="s">
        <v>0</v>
      </c>
      <c r="E8" s="72" t="s">
        <v>15</v>
      </c>
      <c r="F8" s="72" t="s">
        <v>19</v>
      </c>
      <c r="G8" s="76" t="s">
        <v>18</v>
      </c>
      <c r="H8" s="36" t="s">
        <v>22</v>
      </c>
      <c r="I8" s="37"/>
      <c r="J8" s="36" t="s">
        <v>30</v>
      </c>
      <c r="K8" s="37"/>
      <c r="L8" s="36" t="s">
        <v>16</v>
      </c>
      <c r="M8" s="37"/>
      <c r="N8" s="36" t="s">
        <v>21</v>
      </c>
      <c r="O8" s="37"/>
      <c r="P8" s="36" t="s">
        <v>10</v>
      </c>
      <c r="Q8" s="37"/>
      <c r="R8" s="36" t="s">
        <v>32</v>
      </c>
      <c r="S8" s="37"/>
      <c r="T8" s="36" t="s">
        <v>33</v>
      </c>
      <c r="U8" s="37"/>
      <c r="V8" s="36" t="s">
        <v>23</v>
      </c>
      <c r="W8" s="37"/>
      <c r="X8" s="36" t="s">
        <v>34</v>
      </c>
      <c r="Y8" s="37"/>
      <c r="Z8" s="36" t="s">
        <v>35</v>
      </c>
      <c r="AA8" s="37"/>
      <c r="AB8" s="36" t="s">
        <v>37</v>
      </c>
      <c r="AC8" s="37"/>
      <c r="AD8" s="36" t="s">
        <v>11</v>
      </c>
      <c r="AE8" s="37"/>
      <c r="AF8" s="38" t="s">
        <v>3</v>
      </c>
      <c r="AG8" s="39"/>
    </row>
    <row r="9" spans="1:33" s="3" customFormat="1" ht="27" customHeight="1" x14ac:dyDescent="0.15">
      <c r="A9" s="71"/>
      <c r="B9" s="73"/>
      <c r="C9" s="73"/>
      <c r="D9" s="75"/>
      <c r="E9" s="73"/>
      <c r="F9" s="73"/>
      <c r="G9" s="77"/>
      <c r="H9" s="17" t="s">
        <v>25</v>
      </c>
      <c r="I9" s="20" t="s">
        <v>24</v>
      </c>
      <c r="J9" s="17" t="s">
        <v>25</v>
      </c>
      <c r="K9" s="20" t="s">
        <v>24</v>
      </c>
      <c r="L9" s="17" t="s">
        <v>25</v>
      </c>
      <c r="M9" s="20" t="s">
        <v>24</v>
      </c>
      <c r="N9" s="17" t="s">
        <v>25</v>
      </c>
      <c r="O9" s="20" t="s">
        <v>24</v>
      </c>
      <c r="P9" s="17" t="s">
        <v>25</v>
      </c>
      <c r="Q9" s="20" t="s">
        <v>24</v>
      </c>
      <c r="R9" s="17" t="s">
        <v>25</v>
      </c>
      <c r="S9" s="20" t="s">
        <v>24</v>
      </c>
      <c r="T9" s="17" t="s">
        <v>25</v>
      </c>
      <c r="U9" s="20" t="s">
        <v>24</v>
      </c>
      <c r="V9" s="17" t="s">
        <v>25</v>
      </c>
      <c r="W9" s="20" t="s">
        <v>24</v>
      </c>
      <c r="X9" s="17" t="s">
        <v>25</v>
      </c>
      <c r="Y9" s="20" t="s">
        <v>24</v>
      </c>
      <c r="Z9" s="17" t="s">
        <v>25</v>
      </c>
      <c r="AA9" s="20" t="s">
        <v>24</v>
      </c>
      <c r="AB9" s="17" t="s">
        <v>25</v>
      </c>
      <c r="AC9" s="20" t="s">
        <v>24</v>
      </c>
      <c r="AD9" s="17" t="s">
        <v>25</v>
      </c>
      <c r="AE9" s="20" t="s">
        <v>24</v>
      </c>
      <c r="AF9" s="17" t="s">
        <v>25</v>
      </c>
      <c r="AG9" s="20" t="s">
        <v>24</v>
      </c>
    </row>
    <row r="10" spans="1:33" s="3" customFormat="1" ht="21.95" customHeight="1" x14ac:dyDescent="0.15">
      <c r="A10" s="4">
        <v>1</v>
      </c>
      <c r="B10" s="7"/>
      <c r="C10" s="7"/>
      <c r="D10" s="11"/>
      <c r="E10" s="7"/>
      <c r="F10" s="7"/>
      <c r="G10" s="16"/>
      <c r="H10" s="18"/>
      <c r="I10" s="21">
        <f t="shared" ref="I10:I19" si="0">ROUND(F10*H10*G10,0)</f>
        <v>0</v>
      </c>
      <c r="J10" s="18"/>
      <c r="K10" s="21">
        <f t="shared" ref="K10:K19" si="1">ROUND(G10*J10*F10,0)</f>
        <v>0</v>
      </c>
      <c r="L10" s="18"/>
      <c r="M10" s="21">
        <f t="shared" ref="M10:M19" si="2">ROUND(F10*L10*G10,0)</f>
        <v>0</v>
      </c>
      <c r="N10" s="18"/>
      <c r="O10" s="21">
        <f t="shared" ref="O10:O19" si="3">ROUND(F10*N10*G10,0)</f>
        <v>0</v>
      </c>
      <c r="P10" s="18"/>
      <c r="Q10" s="21">
        <f t="shared" ref="Q10:Q19" si="4">ROUND(F10*P10*G10,0)</f>
        <v>0</v>
      </c>
      <c r="R10" s="18"/>
      <c r="S10" s="21">
        <f t="shared" ref="S10:S19" si="5">ROUND(F10*R10*G10,0)</f>
        <v>0</v>
      </c>
      <c r="T10" s="18"/>
      <c r="U10" s="21">
        <f t="shared" ref="U10:U19" si="6">ROUND(F10*T10*G10,0)</f>
        <v>0</v>
      </c>
      <c r="V10" s="18"/>
      <c r="W10" s="21">
        <f t="shared" ref="W10:W19" si="7">ROUND(F10*V10*G10,0)</f>
        <v>0</v>
      </c>
      <c r="X10" s="18"/>
      <c r="Y10" s="21">
        <f t="shared" ref="Y10:Y19" si="8">ROUND(F10*X10*G10,0)</f>
        <v>0</v>
      </c>
      <c r="Z10" s="18"/>
      <c r="AA10" s="21">
        <f t="shared" ref="AA10:AA19" si="9">ROUND(F10*Z10*G10,0)</f>
        <v>0</v>
      </c>
      <c r="AB10" s="18"/>
      <c r="AC10" s="21">
        <f t="shared" ref="AC10:AC19" si="10">ROUND(F10*AB10*G10,0)</f>
        <v>0</v>
      </c>
      <c r="AD10" s="18"/>
      <c r="AE10" s="21">
        <f t="shared" ref="AE10:AE19" si="11">ROUND(F10*AD10*G10,0)</f>
        <v>0</v>
      </c>
      <c r="AF10" s="27">
        <f t="shared" ref="AF10:AG20" si="12">SUM(H10+J10+L10+N10+P10+R10+T10+V10+X10+Z10+AB10+AD10)</f>
        <v>0</v>
      </c>
      <c r="AG10" s="30">
        <f t="shared" si="12"/>
        <v>0</v>
      </c>
    </row>
    <row r="11" spans="1:33" s="3" customFormat="1" ht="21.95" customHeight="1" x14ac:dyDescent="0.15">
      <c r="A11" s="4">
        <v>2</v>
      </c>
      <c r="B11" s="7"/>
      <c r="C11" s="7"/>
      <c r="D11" s="11"/>
      <c r="E11" s="7"/>
      <c r="F11" s="7"/>
      <c r="G11" s="16"/>
      <c r="H11" s="18"/>
      <c r="I11" s="21">
        <f t="shared" si="0"/>
        <v>0</v>
      </c>
      <c r="J11" s="18"/>
      <c r="K11" s="21">
        <f t="shared" si="1"/>
        <v>0</v>
      </c>
      <c r="L11" s="18"/>
      <c r="M11" s="21">
        <f t="shared" si="2"/>
        <v>0</v>
      </c>
      <c r="N11" s="18"/>
      <c r="O11" s="21">
        <f t="shared" si="3"/>
        <v>0</v>
      </c>
      <c r="P11" s="18"/>
      <c r="Q11" s="21">
        <f t="shared" si="4"/>
        <v>0</v>
      </c>
      <c r="R11" s="18"/>
      <c r="S11" s="21">
        <f t="shared" si="5"/>
        <v>0</v>
      </c>
      <c r="T11" s="18"/>
      <c r="U11" s="21">
        <f t="shared" si="6"/>
        <v>0</v>
      </c>
      <c r="V11" s="18"/>
      <c r="W11" s="21">
        <f t="shared" si="7"/>
        <v>0</v>
      </c>
      <c r="X11" s="18"/>
      <c r="Y11" s="21">
        <f t="shared" si="8"/>
        <v>0</v>
      </c>
      <c r="Z11" s="18"/>
      <c r="AA11" s="21">
        <f t="shared" si="9"/>
        <v>0</v>
      </c>
      <c r="AB11" s="18"/>
      <c r="AC11" s="21">
        <f t="shared" si="10"/>
        <v>0</v>
      </c>
      <c r="AD11" s="18"/>
      <c r="AE11" s="21">
        <f t="shared" si="11"/>
        <v>0</v>
      </c>
      <c r="AF11" s="27">
        <f t="shared" si="12"/>
        <v>0</v>
      </c>
      <c r="AG11" s="30">
        <f t="shared" si="12"/>
        <v>0</v>
      </c>
    </row>
    <row r="12" spans="1:33" s="3" customFormat="1" ht="21.95" customHeight="1" x14ac:dyDescent="0.15">
      <c r="A12" s="4">
        <v>3</v>
      </c>
      <c r="B12" s="7"/>
      <c r="C12" s="7"/>
      <c r="D12" s="11"/>
      <c r="E12" s="7"/>
      <c r="F12" s="7"/>
      <c r="G12" s="16"/>
      <c r="H12" s="18"/>
      <c r="I12" s="21">
        <f t="shared" si="0"/>
        <v>0</v>
      </c>
      <c r="J12" s="18"/>
      <c r="K12" s="21">
        <f t="shared" si="1"/>
        <v>0</v>
      </c>
      <c r="L12" s="18"/>
      <c r="M12" s="21">
        <f t="shared" si="2"/>
        <v>0</v>
      </c>
      <c r="N12" s="18"/>
      <c r="O12" s="21">
        <f t="shared" si="3"/>
        <v>0</v>
      </c>
      <c r="P12" s="18"/>
      <c r="Q12" s="21">
        <f t="shared" si="4"/>
        <v>0</v>
      </c>
      <c r="R12" s="18"/>
      <c r="S12" s="21">
        <f t="shared" si="5"/>
        <v>0</v>
      </c>
      <c r="T12" s="18"/>
      <c r="U12" s="21">
        <f t="shared" si="6"/>
        <v>0</v>
      </c>
      <c r="V12" s="18"/>
      <c r="W12" s="21">
        <f t="shared" si="7"/>
        <v>0</v>
      </c>
      <c r="X12" s="18"/>
      <c r="Y12" s="21">
        <f t="shared" si="8"/>
        <v>0</v>
      </c>
      <c r="Z12" s="18"/>
      <c r="AA12" s="21">
        <f t="shared" si="9"/>
        <v>0</v>
      </c>
      <c r="AB12" s="18"/>
      <c r="AC12" s="21">
        <f t="shared" si="10"/>
        <v>0</v>
      </c>
      <c r="AD12" s="18"/>
      <c r="AE12" s="21">
        <f t="shared" si="11"/>
        <v>0</v>
      </c>
      <c r="AF12" s="27">
        <f t="shared" si="12"/>
        <v>0</v>
      </c>
      <c r="AG12" s="30">
        <f t="shared" si="12"/>
        <v>0</v>
      </c>
    </row>
    <row r="13" spans="1:33" s="3" customFormat="1" ht="21.95" customHeight="1" x14ac:dyDescent="0.15">
      <c r="A13" s="4">
        <v>4</v>
      </c>
      <c r="B13" s="7"/>
      <c r="C13" s="7"/>
      <c r="D13" s="11"/>
      <c r="E13" s="7"/>
      <c r="F13" s="7"/>
      <c r="G13" s="16"/>
      <c r="H13" s="18"/>
      <c r="I13" s="21">
        <f t="shared" si="0"/>
        <v>0</v>
      </c>
      <c r="J13" s="18"/>
      <c r="K13" s="21">
        <f t="shared" si="1"/>
        <v>0</v>
      </c>
      <c r="L13" s="18"/>
      <c r="M13" s="21">
        <f t="shared" si="2"/>
        <v>0</v>
      </c>
      <c r="N13" s="18"/>
      <c r="O13" s="21">
        <f t="shared" si="3"/>
        <v>0</v>
      </c>
      <c r="P13" s="18"/>
      <c r="Q13" s="21">
        <f t="shared" si="4"/>
        <v>0</v>
      </c>
      <c r="R13" s="18"/>
      <c r="S13" s="21">
        <f t="shared" si="5"/>
        <v>0</v>
      </c>
      <c r="T13" s="18"/>
      <c r="U13" s="21">
        <f t="shared" si="6"/>
        <v>0</v>
      </c>
      <c r="V13" s="18"/>
      <c r="W13" s="21">
        <f t="shared" si="7"/>
        <v>0</v>
      </c>
      <c r="X13" s="18"/>
      <c r="Y13" s="21">
        <f t="shared" si="8"/>
        <v>0</v>
      </c>
      <c r="Z13" s="18"/>
      <c r="AA13" s="21">
        <f t="shared" si="9"/>
        <v>0</v>
      </c>
      <c r="AB13" s="18"/>
      <c r="AC13" s="21">
        <f t="shared" si="10"/>
        <v>0</v>
      </c>
      <c r="AD13" s="18"/>
      <c r="AE13" s="21">
        <f t="shared" si="11"/>
        <v>0</v>
      </c>
      <c r="AF13" s="27">
        <f t="shared" si="12"/>
        <v>0</v>
      </c>
      <c r="AG13" s="30">
        <f t="shared" si="12"/>
        <v>0</v>
      </c>
    </row>
    <row r="14" spans="1:33" s="3" customFormat="1" ht="21.95" customHeight="1" x14ac:dyDescent="0.15">
      <c r="A14" s="4">
        <v>5</v>
      </c>
      <c r="B14" s="7"/>
      <c r="C14" s="7"/>
      <c r="D14" s="11"/>
      <c r="E14" s="7"/>
      <c r="F14" s="7"/>
      <c r="G14" s="16"/>
      <c r="H14" s="18"/>
      <c r="I14" s="21">
        <f t="shared" si="0"/>
        <v>0</v>
      </c>
      <c r="J14" s="18"/>
      <c r="K14" s="21">
        <f t="shared" si="1"/>
        <v>0</v>
      </c>
      <c r="L14" s="18"/>
      <c r="M14" s="21">
        <f t="shared" si="2"/>
        <v>0</v>
      </c>
      <c r="N14" s="18"/>
      <c r="O14" s="21">
        <f t="shared" si="3"/>
        <v>0</v>
      </c>
      <c r="P14" s="18"/>
      <c r="Q14" s="21">
        <f t="shared" si="4"/>
        <v>0</v>
      </c>
      <c r="R14" s="18"/>
      <c r="S14" s="21">
        <f t="shared" si="5"/>
        <v>0</v>
      </c>
      <c r="T14" s="18"/>
      <c r="U14" s="21">
        <f t="shared" si="6"/>
        <v>0</v>
      </c>
      <c r="V14" s="18"/>
      <c r="W14" s="21">
        <f t="shared" si="7"/>
        <v>0</v>
      </c>
      <c r="X14" s="18"/>
      <c r="Y14" s="21">
        <f t="shared" si="8"/>
        <v>0</v>
      </c>
      <c r="Z14" s="18"/>
      <c r="AA14" s="21">
        <f t="shared" si="9"/>
        <v>0</v>
      </c>
      <c r="AB14" s="18"/>
      <c r="AC14" s="21">
        <f t="shared" si="10"/>
        <v>0</v>
      </c>
      <c r="AD14" s="18"/>
      <c r="AE14" s="21">
        <f t="shared" si="11"/>
        <v>0</v>
      </c>
      <c r="AF14" s="27">
        <f t="shared" si="12"/>
        <v>0</v>
      </c>
      <c r="AG14" s="30">
        <f t="shared" si="12"/>
        <v>0</v>
      </c>
    </row>
    <row r="15" spans="1:33" s="3" customFormat="1" ht="21.95" customHeight="1" x14ac:dyDescent="0.15">
      <c r="A15" s="4">
        <v>6</v>
      </c>
      <c r="B15" s="7"/>
      <c r="C15" s="7"/>
      <c r="D15" s="11"/>
      <c r="E15" s="7"/>
      <c r="F15" s="7"/>
      <c r="G15" s="16"/>
      <c r="H15" s="18"/>
      <c r="I15" s="21">
        <f t="shared" si="0"/>
        <v>0</v>
      </c>
      <c r="J15" s="18"/>
      <c r="K15" s="21">
        <f t="shared" si="1"/>
        <v>0</v>
      </c>
      <c r="L15" s="18"/>
      <c r="M15" s="21">
        <f t="shared" si="2"/>
        <v>0</v>
      </c>
      <c r="N15" s="18"/>
      <c r="O15" s="21">
        <f t="shared" si="3"/>
        <v>0</v>
      </c>
      <c r="P15" s="18"/>
      <c r="Q15" s="21">
        <f t="shared" si="4"/>
        <v>0</v>
      </c>
      <c r="R15" s="18"/>
      <c r="S15" s="21">
        <f t="shared" si="5"/>
        <v>0</v>
      </c>
      <c r="T15" s="18"/>
      <c r="U15" s="21">
        <f t="shared" si="6"/>
        <v>0</v>
      </c>
      <c r="V15" s="18"/>
      <c r="W15" s="21">
        <f t="shared" si="7"/>
        <v>0</v>
      </c>
      <c r="X15" s="18"/>
      <c r="Y15" s="21">
        <f t="shared" si="8"/>
        <v>0</v>
      </c>
      <c r="Z15" s="18"/>
      <c r="AA15" s="21">
        <f t="shared" si="9"/>
        <v>0</v>
      </c>
      <c r="AB15" s="18"/>
      <c r="AC15" s="21">
        <f t="shared" si="10"/>
        <v>0</v>
      </c>
      <c r="AD15" s="18"/>
      <c r="AE15" s="21">
        <f t="shared" si="11"/>
        <v>0</v>
      </c>
      <c r="AF15" s="27">
        <f t="shared" si="12"/>
        <v>0</v>
      </c>
      <c r="AG15" s="30">
        <f t="shared" si="12"/>
        <v>0</v>
      </c>
    </row>
    <row r="16" spans="1:33" s="3" customFormat="1" ht="21.95" customHeight="1" x14ac:dyDescent="0.15">
      <c r="A16" s="4">
        <v>7</v>
      </c>
      <c r="B16" s="7"/>
      <c r="C16" s="7"/>
      <c r="D16" s="11"/>
      <c r="E16" s="7"/>
      <c r="F16" s="7"/>
      <c r="G16" s="16"/>
      <c r="H16" s="18"/>
      <c r="I16" s="21">
        <f t="shared" si="0"/>
        <v>0</v>
      </c>
      <c r="J16" s="18"/>
      <c r="K16" s="21">
        <f t="shared" si="1"/>
        <v>0</v>
      </c>
      <c r="L16" s="18"/>
      <c r="M16" s="21">
        <f t="shared" si="2"/>
        <v>0</v>
      </c>
      <c r="N16" s="18"/>
      <c r="O16" s="21">
        <f t="shared" si="3"/>
        <v>0</v>
      </c>
      <c r="P16" s="18"/>
      <c r="Q16" s="21">
        <f t="shared" si="4"/>
        <v>0</v>
      </c>
      <c r="R16" s="18"/>
      <c r="S16" s="21">
        <f t="shared" si="5"/>
        <v>0</v>
      </c>
      <c r="T16" s="18"/>
      <c r="U16" s="21">
        <f t="shared" si="6"/>
        <v>0</v>
      </c>
      <c r="V16" s="18"/>
      <c r="W16" s="21">
        <f t="shared" si="7"/>
        <v>0</v>
      </c>
      <c r="X16" s="18"/>
      <c r="Y16" s="21">
        <f t="shared" si="8"/>
        <v>0</v>
      </c>
      <c r="Z16" s="18"/>
      <c r="AA16" s="21">
        <f t="shared" si="9"/>
        <v>0</v>
      </c>
      <c r="AB16" s="18"/>
      <c r="AC16" s="21">
        <f t="shared" si="10"/>
        <v>0</v>
      </c>
      <c r="AD16" s="18"/>
      <c r="AE16" s="21">
        <f t="shared" si="11"/>
        <v>0</v>
      </c>
      <c r="AF16" s="27">
        <f t="shared" si="12"/>
        <v>0</v>
      </c>
      <c r="AG16" s="30">
        <f t="shared" si="12"/>
        <v>0</v>
      </c>
    </row>
    <row r="17" spans="1:35" s="3" customFormat="1" ht="21.95" customHeight="1" x14ac:dyDescent="0.15">
      <c r="A17" s="4">
        <v>8</v>
      </c>
      <c r="B17" s="7"/>
      <c r="C17" s="7"/>
      <c r="D17" s="11"/>
      <c r="E17" s="7"/>
      <c r="F17" s="7"/>
      <c r="G17" s="16"/>
      <c r="H17" s="18"/>
      <c r="I17" s="21">
        <f t="shared" si="0"/>
        <v>0</v>
      </c>
      <c r="J17" s="18"/>
      <c r="K17" s="21">
        <f t="shared" si="1"/>
        <v>0</v>
      </c>
      <c r="L17" s="18"/>
      <c r="M17" s="21">
        <f t="shared" si="2"/>
        <v>0</v>
      </c>
      <c r="N17" s="18"/>
      <c r="O17" s="21">
        <f t="shared" si="3"/>
        <v>0</v>
      </c>
      <c r="P17" s="18"/>
      <c r="Q17" s="21">
        <f t="shared" si="4"/>
        <v>0</v>
      </c>
      <c r="R17" s="18"/>
      <c r="S17" s="21">
        <f t="shared" si="5"/>
        <v>0</v>
      </c>
      <c r="T17" s="18"/>
      <c r="U17" s="21">
        <f t="shared" si="6"/>
        <v>0</v>
      </c>
      <c r="V17" s="18"/>
      <c r="W17" s="21">
        <f t="shared" si="7"/>
        <v>0</v>
      </c>
      <c r="X17" s="18"/>
      <c r="Y17" s="21">
        <f t="shared" si="8"/>
        <v>0</v>
      </c>
      <c r="Z17" s="18"/>
      <c r="AA17" s="21">
        <f t="shared" si="9"/>
        <v>0</v>
      </c>
      <c r="AB17" s="18"/>
      <c r="AC17" s="21">
        <f t="shared" si="10"/>
        <v>0</v>
      </c>
      <c r="AD17" s="18"/>
      <c r="AE17" s="21">
        <f t="shared" si="11"/>
        <v>0</v>
      </c>
      <c r="AF17" s="27">
        <f t="shared" si="12"/>
        <v>0</v>
      </c>
      <c r="AG17" s="30">
        <f t="shared" si="12"/>
        <v>0</v>
      </c>
    </row>
    <row r="18" spans="1:35" s="3" customFormat="1" ht="21.95" customHeight="1" x14ac:dyDescent="0.15">
      <c r="A18" s="4">
        <v>9</v>
      </c>
      <c r="B18" s="7"/>
      <c r="C18" s="7"/>
      <c r="D18" s="11"/>
      <c r="E18" s="7"/>
      <c r="F18" s="7"/>
      <c r="G18" s="16"/>
      <c r="H18" s="18"/>
      <c r="I18" s="21">
        <f t="shared" si="0"/>
        <v>0</v>
      </c>
      <c r="J18" s="18"/>
      <c r="K18" s="21">
        <f t="shared" si="1"/>
        <v>0</v>
      </c>
      <c r="L18" s="18"/>
      <c r="M18" s="21">
        <f t="shared" si="2"/>
        <v>0</v>
      </c>
      <c r="N18" s="18"/>
      <c r="O18" s="21">
        <f t="shared" si="3"/>
        <v>0</v>
      </c>
      <c r="P18" s="18"/>
      <c r="Q18" s="21">
        <f t="shared" si="4"/>
        <v>0</v>
      </c>
      <c r="R18" s="18"/>
      <c r="S18" s="21">
        <f t="shared" si="5"/>
        <v>0</v>
      </c>
      <c r="T18" s="18"/>
      <c r="U18" s="21">
        <f t="shared" si="6"/>
        <v>0</v>
      </c>
      <c r="V18" s="18"/>
      <c r="W18" s="21">
        <f t="shared" si="7"/>
        <v>0</v>
      </c>
      <c r="X18" s="18"/>
      <c r="Y18" s="21">
        <f t="shared" si="8"/>
        <v>0</v>
      </c>
      <c r="Z18" s="18"/>
      <c r="AA18" s="21">
        <f t="shared" si="9"/>
        <v>0</v>
      </c>
      <c r="AB18" s="18"/>
      <c r="AC18" s="21">
        <f t="shared" si="10"/>
        <v>0</v>
      </c>
      <c r="AD18" s="18"/>
      <c r="AE18" s="21">
        <f t="shared" si="11"/>
        <v>0</v>
      </c>
      <c r="AF18" s="27">
        <f t="shared" si="12"/>
        <v>0</v>
      </c>
      <c r="AG18" s="30">
        <f t="shared" si="12"/>
        <v>0</v>
      </c>
    </row>
    <row r="19" spans="1:35" s="3" customFormat="1" ht="21.95" customHeight="1" x14ac:dyDescent="0.15">
      <c r="A19" s="4">
        <v>10</v>
      </c>
      <c r="B19" s="7"/>
      <c r="C19" s="7"/>
      <c r="D19" s="11"/>
      <c r="E19" s="7"/>
      <c r="F19" s="7"/>
      <c r="G19" s="16"/>
      <c r="H19" s="18"/>
      <c r="I19" s="21">
        <f t="shared" si="0"/>
        <v>0</v>
      </c>
      <c r="J19" s="18"/>
      <c r="K19" s="21">
        <f t="shared" si="1"/>
        <v>0</v>
      </c>
      <c r="L19" s="18"/>
      <c r="M19" s="21">
        <f t="shared" si="2"/>
        <v>0</v>
      </c>
      <c r="N19" s="18"/>
      <c r="O19" s="21">
        <f t="shared" si="3"/>
        <v>0</v>
      </c>
      <c r="P19" s="18"/>
      <c r="Q19" s="21">
        <f t="shared" si="4"/>
        <v>0</v>
      </c>
      <c r="R19" s="18"/>
      <c r="S19" s="21">
        <f t="shared" si="5"/>
        <v>0</v>
      </c>
      <c r="T19" s="18"/>
      <c r="U19" s="21">
        <f t="shared" si="6"/>
        <v>0</v>
      </c>
      <c r="V19" s="18"/>
      <c r="W19" s="21">
        <f t="shared" si="7"/>
        <v>0</v>
      </c>
      <c r="X19" s="18"/>
      <c r="Y19" s="21">
        <f t="shared" si="8"/>
        <v>0</v>
      </c>
      <c r="Z19" s="18"/>
      <c r="AA19" s="21">
        <f t="shared" si="9"/>
        <v>0</v>
      </c>
      <c r="AB19" s="18"/>
      <c r="AC19" s="21">
        <f t="shared" si="10"/>
        <v>0</v>
      </c>
      <c r="AD19" s="18"/>
      <c r="AE19" s="21">
        <f t="shared" si="11"/>
        <v>0</v>
      </c>
      <c r="AF19" s="27">
        <f t="shared" si="12"/>
        <v>0</v>
      </c>
      <c r="AG19" s="30">
        <f t="shared" si="12"/>
        <v>0</v>
      </c>
    </row>
    <row r="20" spans="1:35" s="3" customFormat="1" ht="21.95" customHeight="1" x14ac:dyDescent="0.15">
      <c r="A20" s="40" t="s">
        <v>3</v>
      </c>
      <c r="B20" s="41"/>
      <c r="C20" s="41"/>
      <c r="D20" s="41"/>
      <c r="E20" s="41"/>
      <c r="F20" s="41"/>
      <c r="G20" s="42"/>
      <c r="H20" s="19">
        <f t="shared" ref="H20:AE20" si="13">SUM(H10:H19)</f>
        <v>0</v>
      </c>
      <c r="I20" s="22">
        <f t="shared" si="13"/>
        <v>0</v>
      </c>
      <c r="J20" s="19">
        <f t="shared" si="13"/>
        <v>0</v>
      </c>
      <c r="K20" s="22">
        <f t="shared" si="13"/>
        <v>0</v>
      </c>
      <c r="L20" s="19">
        <f t="shared" si="13"/>
        <v>0</v>
      </c>
      <c r="M20" s="22">
        <f t="shared" si="13"/>
        <v>0</v>
      </c>
      <c r="N20" s="19">
        <f t="shared" si="13"/>
        <v>0</v>
      </c>
      <c r="O20" s="22">
        <f t="shared" si="13"/>
        <v>0</v>
      </c>
      <c r="P20" s="19">
        <f t="shared" si="13"/>
        <v>0</v>
      </c>
      <c r="Q20" s="22">
        <f t="shared" si="13"/>
        <v>0</v>
      </c>
      <c r="R20" s="19">
        <f t="shared" si="13"/>
        <v>0</v>
      </c>
      <c r="S20" s="22">
        <f t="shared" si="13"/>
        <v>0</v>
      </c>
      <c r="T20" s="19">
        <f t="shared" si="13"/>
        <v>0</v>
      </c>
      <c r="U20" s="22">
        <f t="shared" si="13"/>
        <v>0</v>
      </c>
      <c r="V20" s="19">
        <f t="shared" si="13"/>
        <v>0</v>
      </c>
      <c r="W20" s="22">
        <f t="shared" si="13"/>
        <v>0</v>
      </c>
      <c r="X20" s="19">
        <f t="shared" si="13"/>
        <v>0</v>
      </c>
      <c r="Y20" s="22">
        <f t="shared" si="13"/>
        <v>0</v>
      </c>
      <c r="Z20" s="19">
        <f t="shared" si="13"/>
        <v>0</v>
      </c>
      <c r="AA20" s="22">
        <f t="shared" si="13"/>
        <v>0</v>
      </c>
      <c r="AB20" s="19">
        <f t="shared" si="13"/>
        <v>0</v>
      </c>
      <c r="AC20" s="22">
        <f t="shared" si="13"/>
        <v>0</v>
      </c>
      <c r="AD20" s="19">
        <f t="shared" si="13"/>
        <v>0</v>
      </c>
      <c r="AE20" s="22">
        <f t="shared" si="13"/>
        <v>0</v>
      </c>
      <c r="AF20" s="28">
        <f t="shared" si="12"/>
        <v>0</v>
      </c>
      <c r="AG20" s="31">
        <f t="shared" si="12"/>
        <v>0</v>
      </c>
      <c r="AH20" s="3" t="str">
        <f>IF(SUM(AG10:AG19)=AG20,"○","✕")</f>
        <v>○</v>
      </c>
      <c r="AI20" s="3" t="str">
        <f>IF(AF20=SUM(AF10:AF19),"○","✕")</f>
        <v>○</v>
      </c>
    </row>
    <row r="21" spans="1:35" s="3" customFormat="1" ht="21.95" customHeight="1" x14ac:dyDescent="0.15">
      <c r="A21" s="43" t="s">
        <v>5</v>
      </c>
      <c r="B21" s="44"/>
      <c r="C21" s="44"/>
      <c r="D21" s="44"/>
      <c r="E21" s="44"/>
      <c r="F21" s="44"/>
      <c r="G21" s="45"/>
      <c r="H21" s="46">
        <f>I20*10</f>
        <v>0</v>
      </c>
      <c r="I21" s="47"/>
      <c r="J21" s="46">
        <f>K20*10</f>
        <v>0</v>
      </c>
      <c r="K21" s="47"/>
      <c r="L21" s="46">
        <f>M20*10</f>
        <v>0</v>
      </c>
      <c r="M21" s="47"/>
      <c r="N21" s="46">
        <f>O20*10</f>
        <v>0</v>
      </c>
      <c r="O21" s="47"/>
      <c r="P21" s="46">
        <f>Q20*10</f>
        <v>0</v>
      </c>
      <c r="Q21" s="47"/>
      <c r="R21" s="46">
        <f>S20*10</f>
        <v>0</v>
      </c>
      <c r="S21" s="47"/>
      <c r="T21" s="46">
        <f>U20*10</f>
        <v>0</v>
      </c>
      <c r="U21" s="47"/>
      <c r="V21" s="46">
        <f>W20*10</f>
        <v>0</v>
      </c>
      <c r="W21" s="47"/>
      <c r="X21" s="46">
        <f>Y20*10</f>
        <v>0</v>
      </c>
      <c r="Y21" s="47"/>
      <c r="Z21" s="46">
        <f>AA20*10</f>
        <v>0</v>
      </c>
      <c r="AA21" s="47"/>
      <c r="AB21" s="46">
        <f>AC20*10</f>
        <v>0</v>
      </c>
      <c r="AC21" s="47"/>
      <c r="AD21" s="46">
        <f>AE20*10</f>
        <v>0</v>
      </c>
      <c r="AE21" s="47"/>
      <c r="AF21" s="48">
        <f>SUM(H21+J21+L21+N21+P21+R21+T21+V21+X21+Z21+AB21+AD21)</f>
        <v>0</v>
      </c>
      <c r="AG21" s="49"/>
      <c r="AH21" s="3" t="str">
        <f>IF((SUM(AG10:AG19)*10)=AF21,"○","✕")</f>
        <v>○</v>
      </c>
    </row>
    <row r="22" spans="1:35" ht="21.95" customHeight="1" x14ac:dyDescent="0.15"/>
    <row r="23" spans="1:35" ht="21.95" customHeight="1" x14ac:dyDescent="0.15">
      <c r="A23" t="s">
        <v>6</v>
      </c>
    </row>
    <row r="24" spans="1:35" ht="21.95" customHeight="1" x14ac:dyDescent="0.15">
      <c r="A24" s="70"/>
      <c r="B24" s="72" t="s">
        <v>9</v>
      </c>
      <c r="C24" s="72" t="s">
        <v>14</v>
      </c>
      <c r="D24" s="78" t="s">
        <v>0</v>
      </c>
      <c r="E24" s="80" t="s">
        <v>15</v>
      </c>
      <c r="F24" s="80" t="s">
        <v>19</v>
      </c>
      <c r="G24" s="82" t="s">
        <v>18</v>
      </c>
      <c r="H24" s="36" t="s">
        <v>22</v>
      </c>
      <c r="I24" s="37"/>
      <c r="J24" s="36" t="s">
        <v>30</v>
      </c>
      <c r="K24" s="37"/>
      <c r="L24" s="36" t="s">
        <v>16</v>
      </c>
      <c r="M24" s="37"/>
      <c r="N24" s="36" t="s">
        <v>21</v>
      </c>
      <c r="O24" s="37"/>
      <c r="P24" s="36" t="s">
        <v>10</v>
      </c>
      <c r="Q24" s="37"/>
      <c r="R24" s="36" t="s">
        <v>32</v>
      </c>
      <c r="S24" s="37"/>
      <c r="T24" s="36" t="s">
        <v>33</v>
      </c>
      <c r="U24" s="37"/>
      <c r="V24" s="36" t="s">
        <v>23</v>
      </c>
      <c r="W24" s="37"/>
      <c r="X24" s="36" t="s">
        <v>34</v>
      </c>
      <c r="Y24" s="37"/>
      <c r="Z24" s="36" t="s">
        <v>35</v>
      </c>
      <c r="AA24" s="37"/>
      <c r="AB24" s="36" t="s">
        <v>37</v>
      </c>
      <c r="AC24" s="37"/>
      <c r="AD24" s="36" t="s">
        <v>11</v>
      </c>
      <c r="AE24" s="37"/>
      <c r="AF24" s="38" t="s">
        <v>3</v>
      </c>
      <c r="AG24" s="39"/>
    </row>
    <row r="25" spans="1:35" s="3" customFormat="1" ht="27" customHeight="1" x14ac:dyDescent="0.15">
      <c r="A25" s="71"/>
      <c r="B25" s="73"/>
      <c r="C25" s="73"/>
      <c r="D25" s="79"/>
      <c r="E25" s="81"/>
      <c r="F25" s="81"/>
      <c r="G25" s="83"/>
      <c r="H25" s="17" t="s">
        <v>25</v>
      </c>
      <c r="I25" s="20" t="s">
        <v>24</v>
      </c>
      <c r="J25" s="17" t="s">
        <v>25</v>
      </c>
      <c r="K25" s="20" t="s">
        <v>24</v>
      </c>
      <c r="L25" s="17" t="s">
        <v>25</v>
      </c>
      <c r="M25" s="20" t="s">
        <v>24</v>
      </c>
      <c r="N25" s="17" t="s">
        <v>25</v>
      </c>
      <c r="O25" s="20" t="s">
        <v>24</v>
      </c>
      <c r="P25" s="17" t="s">
        <v>25</v>
      </c>
      <c r="Q25" s="20" t="s">
        <v>24</v>
      </c>
      <c r="R25" s="17" t="s">
        <v>25</v>
      </c>
      <c r="S25" s="20" t="s">
        <v>24</v>
      </c>
      <c r="T25" s="17" t="s">
        <v>25</v>
      </c>
      <c r="U25" s="20" t="s">
        <v>24</v>
      </c>
      <c r="V25" s="17" t="s">
        <v>25</v>
      </c>
      <c r="W25" s="20" t="s">
        <v>24</v>
      </c>
      <c r="X25" s="17" t="s">
        <v>25</v>
      </c>
      <c r="Y25" s="20" t="s">
        <v>24</v>
      </c>
      <c r="Z25" s="17" t="s">
        <v>25</v>
      </c>
      <c r="AA25" s="20" t="s">
        <v>24</v>
      </c>
      <c r="AB25" s="17" t="s">
        <v>25</v>
      </c>
      <c r="AC25" s="20" t="s">
        <v>24</v>
      </c>
      <c r="AD25" s="17" t="s">
        <v>25</v>
      </c>
      <c r="AE25" s="20" t="s">
        <v>24</v>
      </c>
      <c r="AF25" s="17" t="s">
        <v>25</v>
      </c>
      <c r="AG25" s="20" t="s">
        <v>24</v>
      </c>
    </row>
    <row r="26" spans="1:35" s="3" customFormat="1" ht="21.95" customHeight="1" x14ac:dyDescent="0.15">
      <c r="A26" s="4">
        <v>1</v>
      </c>
      <c r="B26" s="7"/>
      <c r="C26" s="7"/>
      <c r="D26" s="11"/>
      <c r="E26" s="7"/>
      <c r="F26" s="7"/>
      <c r="G26" s="16"/>
      <c r="H26" s="18"/>
      <c r="I26" s="21">
        <f t="shared" ref="I26:I35" si="14">ROUND(F26*G26,0)</f>
        <v>0</v>
      </c>
      <c r="J26" s="18"/>
      <c r="K26" s="21">
        <f t="shared" ref="K26:K35" si="15">ROUND(F26*G26,0)</f>
        <v>0</v>
      </c>
      <c r="L26" s="18"/>
      <c r="M26" s="21">
        <f t="shared" ref="M26:M35" si="16">ROUND(F26*G26,0)</f>
        <v>0</v>
      </c>
      <c r="N26" s="18"/>
      <c r="O26" s="21">
        <f t="shared" ref="O26:O35" si="17">ROUND(F26*G26,0)</f>
        <v>0</v>
      </c>
      <c r="P26" s="18"/>
      <c r="Q26" s="21">
        <f t="shared" ref="Q26:Q35" si="18">ROUND(F26*G26,0)</f>
        <v>0</v>
      </c>
      <c r="R26" s="18"/>
      <c r="S26" s="21">
        <f t="shared" ref="S26:S35" si="19">ROUND(F26*G26,0)</f>
        <v>0</v>
      </c>
      <c r="T26" s="18"/>
      <c r="U26" s="21">
        <f t="shared" ref="U26:U35" si="20">ROUND(H26*I26,0)</f>
        <v>0</v>
      </c>
      <c r="V26" s="18"/>
      <c r="W26" s="21">
        <f t="shared" ref="W26:W35" si="21">ROUND(J26*K26,0)</f>
        <v>0</v>
      </c>
      <c r="X26" s="18"/>
      <c r="Y26" s="21">
        <f t="shared" ref="Y26:Y35" si="22">ROUND(L26*M26,0)</f>
        <v>0</v>
      </c>
      <c r="Z26" s="18"/>
      <c r="AA26" s="21">
        <f t="shared" ref="AA26:AA35" si="23">ROUND(N26*O26,0)</f>
        <v>0</v>
      </c>
      <c r="AB26" s="18"/>
      <c r="AC26" s="21">
        <f t="shared" ref="AC26:AC35" si="24">ROUND(P26*Q26,0)</f>
        <v>0</v>
      </c>
      <c r="AD26" s="18"/>
      <c r="AE26" s="21">
        <f t="shared" ref="AE26:AE35" si="25">ROUND(R26*S26,0)</f>
        <v>0</v>
      </c>
      <c r="AF26" s="27">
        <f t="shared" ref="AF26:AG35" si="26">SUM(H26+J26+L26+N26+P26+R26+T26+V26+X26+Z26+AB26+AD26)</f>
        <v>0</v>
      </c>
      <c r="AG26" s="30">
        <f t="shared" si="26"/>
        <v>0</v>
      </c>
    </row>
    <row r="27" spans="1:35" s="3" customFormat="1" ht="21.95" customHeight="1" x14ac:dyDescent="0.15">
      <c r="A27" s="4">
        <v>2</v>
      </c>
      <c r="B27" s="7"/>
      <c r="C27" s="7"/>
      <c r="D27" s="11"/>
      <c r="E27" s="7"/>
      <c r="F27" s="7"/>
      <c r="G27" s="16"/>
      <c r="H27" s="18"/>
      <c r="I27" s="21">
        <f t="shared" si="14"/>
        <v>0</v>
      </c>
      <c r="J27" s="18"/>
      <c r="K27" s="21">
        <f t="shared" si="15"/>
        <v>0</v>
      </c>
      <c r="L27" s="18"/>
      <c r="M27" s="21">
        <f t="shared" si="16"/>
        <v>0</v>
      </c>
      <c r="N27" s="18"/>
      <c r="O27" s="21">
        <f t="shared" si="17"/>
        <v>0</v>
      </c>
      <c r="P27" s="18"/>
      <c r="Q27" s="21">
        <f t="shared" si="18"/>
        <v>0</v>
      </c>
      <c r="R27" s="18"/>
      <c r="S27" s="21">
        <f t="shared" si="19"/>
        <v>0</v>
      </c>
      <c r="T27" s="18"/>
      <c r="U27" s="21">
        <f t="shared" si="20"/>
        <v>0</v>
      </c>
      <c r="V27" s="18"/>
      <c r="W27" s="21">
        <f t="shared" si="21"/>
        <v>0</v>
      </c>
      <c r="X27" s="18"/>
      <c r="Y27" s="21">
        <f t="shared" si="22"/>
        <v>0</v>
      </c>
      <c r="Z27" s="18"/>
      <c r="AA27" s="21">
        <f t="shared" si="23"/>
        <v>0</v>
      </c>
      <c r="AB27" s="18"/>
      <c r="AC27" s="21">
        <f t="shared" si="24"/>
        <v>0</v>
      </c>
      <c r="AD27" s="18"/>
      <c r="AE27" s="21">
        <f t="shared" si="25"/>
        <v>0</v>
      </c>
      <c r="AF27" s="27">
        <f t="shared" si="26"/>
        <v>0</v>
      </c>
      <c r="AG27" s="30">
        <f t="shared" si="26"/>
        <v>0</v>
      </c>
    </row>
    <row r="28" spans="1:35" s="3" customFormat="1" ht="21.95" customHeight="1" x14ac:dyDescent="0.15">
      <c r="A28" s="4">
        <v>3</v>
      </c>
      <c r="B28" s="7"/>
      <c r="C28" s="7"/>
      <c r="D28" s="11"/>
      <c r="E28" s="7"/>
      <c r="F28" s="7"/>
      <c r="G28" s="16"/>
      <c r="H28" s="18"/>
      <c r="I28" s="21">
        <f t="shared" si="14"/>
        <v>0</v>
      </c>
      <c r="J28" s="18"/>
      <c r="K28" s="21">
        <f t="shared" si="15"/>
        <v>0</v>
      </c>
      <c r="L28" s="18"/>
      <c r="M28" s="21">
        <f t="shared" si="16"/>
        <v>0</v>
      </c>
      <c r="N28" s="18"/>
      <c r="O28" s="21">
        <f t="shared" si="17"/>
        <v>0</v>
      </c>
      <c r="P28" s="18"/>
      <c r="Q28" s="21">
        <f t="shared" si="18"/>
        <v>0</v>
      </c>
      <c r="R28" s="18"/>
      <c r="S28" s="21">
        <f t="shared" si="19"/>
        <v>0</v>
      </c>
      <c r="T28" s="18"/>
      <c r="U28" s="21">
        <f t="shared" si="20"/>
        <v>0</v>
      </c>
      <c r="V28" s="18"/>
      <c r="W28" s="21">
        <f t="shared" si="21"/>
        <v>0</v>
      </c>
      <c r="X28" s="18"/>
      <c r="Y28" s="21">
        <f t="shared" si="22"/>
        <v>0</v>
      </c>
      <c r="Z28" s="18"/>
      <c r="AA28" s="21">
        <f t="shared" si="23"/>
        <v>0</v>
      </c>
      <c r="AB28" s="18"/>
      <c r="AC28" s="21">
        <f t="shared" si="24"/>
        <v>0</v>
      </c>
      <c r="AD28" s="18"/>
      <c r="AE28" s="21">
        <f t="shared" si="25"/>
        <v>0</v>
      </c>
      <c r="AF28" s="27">
        <f t="shared" si="26"/>
        <v>0</v>
      </c>
      <c r="AG28" s="30">
        <f t="shared" si="26"/>
        <v>0</v>
      </c>
    </row>
    <row r="29" spans="1:35" s="3" customFormat="1" ht="21.95" customHeight="1" x14ac:dyDescent="0.15">
      <c r="A29" s="4">
        <v>4</v>
      </c>
      <c r="B29" s="7"/>
      <c r="C29" s="7"/>
      <c r="D29" s="11"/>
      <c r="E29" s="7"/>
      <c r="F29" s="7"/>
      <c r="G29" s="16"/>
      <c r="H29" s="18"/>
      <c r="I29" s="21">
        <f t="shared" si="14"/>
        <v>0</v>
      </c>
      <c r="J29" s="18"/>
      <c r="K29" s="21">
        <f t="shared" si="15"/>
        <v>0</v>
      </c>
      <c r="L29" s="18"/>
      <c r="M29" s="21">
        <f t="shared" si="16"/>
        <v>0</v>
      </c>
      <c r="N29" s="18"/>
      <c r="O29" s="21">
        <f t="shared" si="17"/>
        <v>0</v>
      </c>
      <c r="P29" s="18"/>
      <c r="Q29" s="21">
        <f t="shared" si="18"/>
        <v>0</v>
      </c>
      <c r="R29" s="18"/>
      <c r="S29" s="21">
        <f t="shared" si="19"/>
        <v>0</v>
      </c>
      <c r="T29" s="18"/>
      <c r="U29" s="21">
        <f t="shared" si="20"/>
        <v>0</v>
      </c>
      <c r="V29" s="18"/>
      <c r="W29" s="21">
        <f t="shared" si="21"/>
        <v>0</v>
      </c>
      <c r="X29" s="18"/>
      <c r="Y29" s="21">
        <f t="shared" si="22"/>
        <v>0</v>
      </c>
      <c r="Z29" s="18"/>
      <c r="AA29" s="21">
        <f t="shared" si="23"/>
        <v>0</v>
      </c>
      <c r="AB29" s="18"/>
      <c r="AC29" s="21">
        <f t="shared" si="24"/>
        <v>0</v>
      </c>
      <c r="AD29" s="18"/>
      <c r="AE29" s="21">
        <f t="shared" si="25"/>
        <v>0</v>
      </c>
      <c r="AF29" s="27">
        <f t="shared" si="26"/>
        <v>0</v>
      </c>
      <c r="AG29" s="30">
        <f t="shared" si="26"/>
        <v>0</v>
      </c>
    </row>
    <row r="30" spans="1:35" s="3" customFormat="1" ht="21.95" customHeight="1" x14ac:dyDescent="0.15">
      <c r="A30" s="4">
        <v>5</v>
      </c>
      <c r="B30" s="7"/>
      <c r="C30" s="7"/>
      <c r="D30" s="11"/>
      <c r="E30" s="7"/>
      <c r="F30" s="7"/>
      <c r="G30" s="16"/>
      <c r="H30" s="18"/>
      <c r="I30" s="21">
        <f t="shared" si="14"/>
        <v>0</v>
      </c>
      <c r="J30" s="18"/>
      <c r="K30" s="21">
        <f t="shared" si="15"/>
        <v>0</v>
      </c>
      <c r="L30" s="18"/>
      <c r="M30" s="21">
        <f t="shared" si="16"/>
        <v>0</v>
      </c>
      <c r="N30" s="18"/>
      <c r="O30" s="21">
        <f t="shared" si="17"/>
        <v>0</v>
      </c>
      <c r="P30" s="18"/>
      <c r="Q30" s="21">
        <f t="shared" si="18"/>
        <v>0</v>
      </c>
      <c r="R30" s="18"/>
      <c r="S30" s="21">
        <f t="shared" si="19"/>
        <v>0</v>
      </c>
      <c r="T30" s="18"/>
      <c r="U30" s="21">
        <f t="shared" si="20"/>
        <v>0</v>
      </c>
      <c r="V30" s="18"/>
      <c r="W30" s="21">
        <f t="shared" si="21"/>
        <v>0</v>
      </c>
      <c r="X30" s="18"/>
      <c r="Y30" s="21">
        <f t="shared" si="22"/>
        <v>0</v>
      </c>
      <c r="Z30" s="18"/>
      <c r="AA30" s="21">
        <f t="shared" si="23"/>
        <v>0</v>
      </c>
      <c r="AB30" s="18"/>
      <c r="AC30" s="21">
        <f t="shared" si="24"/>
        <v>0</v>
      </c>
      <c r="AD30" s="18"/>
      <c r="AE30" s="21">
        <f t="shared" si="25"/>
        <v>0</v>
      </c>
      <c r="AF30" s="27">
        <f t="shared" si="26"/>
        <v>0</v>
      </c>
      <c r="AG30" s="30">
        <f t="shared" si="26"/>
        <v>0</v>
      </c>
    </row>
    <row r="31" spans="1:35" s="3" customFormat="1" ht="21.95" customHeight="1" x14ac:dyDescent="0.15">
      <c r="A31" s="4">
        <v>6</v>
      </c>
      <c r="B31" s="7"/>
      <c r="C31" s="7"/>
      <c r="D31" s="11"/>
      <c r="E31" s="7"/>
      <c r="F31" s="7"/>
      <c r="G31" s="16"/>
      <c r="H31" s="18"/>
      <c r="I31" s="21">
        <f t="shared" si="14"/>
        <v>0</v>
      </c>
      <c r="J31" s="18"/>
      <c r="K31" s="21">
        <f t="shared" si="15"/>
        <v>0</v>
      </c>
      <c r="L31" s="18"/>
      <c r="M31" s="21">
        <f t="shared" si="16"/>
        <v>0</v>
      </c>
      <c r="N31" s="18"/>
      <c r="O31" s="21">
        <f t="shared" si="17"/>
        <v>0</v>
      </c>
      <c r="P31" s="18"/>
      <c r="Q31" s="21">
        <f t="shared" si="18"/>
        <v>0</v>
      </c>
      <c r="R31" s="18"/>
      <c r="S31" s="21">
        <f t="shared" si="19"/>
        <v>0</v>
      </c>
      <c r="T31" s="18"/>
      <c r="U31" s="21">
        <f t="shared" si="20"/>
        <v>0</v>
      </c>
      <c r="V31" s="18"/>
      <c r="W31" s="21">
        <f t="shared" si="21"/>
        <v>0</v>
      </c>
      <c r="X31" s="18"/>
      <c r="Y31" s="21">
        <f t="shared" si="22"/>
        <v>0</v>
      </c>
      <c r="Z31" s="18"/>
      <c r="AA31" s="21">
        <f t="shared" si="23"/>
        <v>0</v>
      </c>
      <c r="AB31" s="18"/>
      <c r="AC31" s="21">
        <f t="shared" si="24"/>
        <v>0</v>
      </c>
      <c r="AD31" s="18"/>
      <c r="AE31" s="21">
        <f t="shared" si="25"/>
        <v>0</v>
      </c>
      <c r="AF31" s="27">
        <f t="shared" si="26"/>
        <v>0</v>
      </c>
      <c r="AG31" s="30">
        <f t="shared" si="26"/>
        <v>0</v>
      </c>
    </row>
    <row r="32" spans="1:35" s="3" customFormat="1" ht="21.95" customHeight="1" x14ac:dyDescent="0.15">
      <c r="A32" s="4">
        <v>7</v>
      </c>
      <c r="B32" s="7"/>
      <c r="C32" s="7"/>
      <c r="D32" s="11"/>
      <c r="E32" s="7"/>
      <c r="F32" s="7"/>
      <c r="G32" s="16"/>
      <c r="H32" s="18"/>
      <c r="I32" s="21">
        <f t="shared" si="14"/>
        <v>0</v>
      </c>
      <c r="J32" s="18"/>
      <c r="K32" s="21">
        <f t="shared" si="15"/>
        <v>0</v>
      </c>
      <c r="L32" s="18"/>
      <c r="M32" s="21">
        <f t="shared" si="16"/>
        <v>0</v>
      </c>
      <c r="N32" s="18"/>
      <c r="O32" s="21">
        <f t="shared" si="17"/>
        <v>0</v>
      </c>
      <c r="P32" s="18"/>
      <c r="Q32" s="21">
        <f t="shared" si="18"/>
        <v>0</v>
      </c>
      <c r="R32" s="18"/>
      <c r="S32" s="21">
        <f t="shared" si="19"/>
        <v>0</v>
      </c>
      <c r="T32" s="18"/>
      <c r="U32" s="21">
        <f t="shared" si="20"/>
        <v>0</v>
      </c>
      <c r="V32" s="18"/>
      <c r="W32" s="21">
        <f t="shared" si="21"/>
        <v>0</v>
      </c>
      <c r="X32" s="18"/>
      <c r="Y32" s="21">
        <f t="shared" si="22"/>
        <v>0</v>
      </c>
      <c r="Z32" s="18"/>
      <c r="AA32" s="21">
        <f t="shared" si="23"/>
        <v>0</v>
      </c>
      <c r="AB32" s="18"/>
      <c r="AC32" s="21">
        <f t="shared" si="24"/>
        <v>0</v>
      </c>
      <c r="AD32" s="18"/>
      <c r="AE32" s="21">
        <f t="shared" si="25"/>
        <v>0</v>
      </c>
      <c r="AF32" s="27">
        <f t="shared" si="26"/>
        <v>0</v>
      </c>
      <c r="AG32" s="30">
        <f t="shared" si="26"/>
        <v>0</v>
      </c>
    </row>
    <row r="33" spans="1:35" s="3" customFormat="1" ht="21.95" customHeight="1" x14ac:dyDescent="0.15">
      <c r="A33" s="4">
        <v>8</v>
      </c>
      <c r="B33" s="7"/>
      <c r="C33" s="7"/>
      <c r="D33" s="11"/>
      <c r="E33" s="7"/>
      <c r="F33" s="7"/>
      <c r="G33" s="16"/>
      <c r="H33" s="18"/>
      <c r="I33" s="21">
        <f t="shared" si="14"/>
        <v>0</v>
      </c>
      <c r="J33" s="18"/>
      <c r="K33" s="21">
        <f t="shared" si="15"/>
        <v>0</v>
      </c>
      <c r="L33" s="18"/>
      <c r="M33" s="21">
        <f t="shared" si="16"/>
        <v>0</v>
      </c>
      <c r="N33" s="18"/>
      <c r="O33" s="21">
        <f t="shared" si="17"/>
        <v>0</v>
      </c>
      <c r="P33" s="18"/>
      <c r="Q33" s="21">
        <f t="shared" si="18"/>
        <v>0</v>
      </c>
      <c r="R33" s="18"/>
      <c r="S33" s="21">
        <f t="shared" si="19"/>
        <v>0</v>
      </c>
      <c r="T33" s="18"/>
      <c r="U33" s="21">
        <f t="shared" si="20"/>
        <v>0</v>
      </c>
      <c r="V33" s="18"/>
      <c r="W33" s="21">
        <f t="shared" si="21"/>
        <v>0</v>
      </c>
      <c r="X33" s="18"/>
      <c r="Y33" s="21">
        <f t="shared" si="22"/>
        <v>0</v>
      </c>
      <c r="Z33" s="18"/>
      <c r="AA33" s="21">
        <f t="shared" si="23"/>
        <v>0</v>
      </c>
      <c r="AB33" s="18"/>
      <c r="AC33" s="21">
        <f t="shared" si="24"/>
        <v>0</v>
      </c>
      <c r="AD33" s="18"/>
      <c r="AE33" s="21">
        <f t="shared" si="25"/>
        <v>0</v>
      </c>
      <c r="AF33" s="27">
        <f t="shared" si="26"/>
        <v>0</v>
      </c>
      <c r="AG33" s="30">
        <f t="shared" si="26"/>
        <v>0</v>
      </c>
    </row>
    <row r="34" spans="1:35" s="3" customFormat="1" ht="21.95" customHeight="1" x14ac:dyDescent="0.15">
      <c r="A34" s="4">
        <v>9</v>
      </c>
      <c r="B34" s="7"/>
      <c r="C34" s="7"/>
      <c r="D34" s="11"/>
      <c r="E34" s="7"/>
      <c r="F34" s="7"/>
      <c r="G34" s="16"/>
      <c r="H34" s="18"/>
      <c r="I34" s="21">
        <f t="shared" si="14"/>
        <v>0</v>
      </c>
      <c r="J34" s="18"/>
      <c r="K34" s="21">
        <f t="shared" si="15"/>
        <v>0</v>
      </c>
      <c r="L34" s="18"/>
      <c r="M34" s="21">
        <f t="shared" si="16"/>
        <v>0</v>
      </c>
      <c r="N34" s="18"/>
      <c r="O34" s="21">
        <f t="shared" si="17"/>
        <v>0</v>
      </c>
      <c r="P34" s="18"/>
      <c r="Q34" s="21">
        <f t="shared" si="18"/>
        <v>0</v>
      </c>
      <c r="R34" s="18"/>
      <c r="S34" s="21">
        <f t="shared" si="19"/>
        <v>0</v>
      </c>
      <c r="T34" s="18"/>
      <c r="U34" s="21">
        <f t="shared" si="20"/>
        <v>0</v>
      </c>
      <c r="V34" s="18"/>
      <c r="W34" s="21">
        <f t="shared" si="21"/>
        <v>0</v>
      </c>
      <c r="X34" s="18"/>
      <c r="Y34" s="21">
        <f t="shared" si="22"/>
        <v>0</v>
      </c>
      <c r="Z34" s="18"/>
      <c r="AA34" s="21">
        <f t="shared" si="23"/>
        <v>0</v>
      </c>
      <c r="AB34" s="18"/>
      <c r="AC34" s="21">
        <f t="shared" si="24"/>
        <v>0</v>
      </c>
      <c r="AD34" s="18"/>
      <c r="AE34" s="21">
        <f t="shared" si="25"/>
        <v>0</v>
      </c>
      <c r="AF34" s="27">
        <f t="shared" si="26"/>
        <v>0</v>
      </c>
      <c r="AG34" s="30">
        <f t="shared" si="26"/>
        <v>0</v>
      </c>
    </row>
    <row r="35" spans="1:35" ht="21.95" customHeight="1" x14ac:dyDescent="0.15">
      <c r="A35" s="4">
        <v>10</v>
      </c>
      <c r="B35" s="7"/>
      <c r="C35" s="7"/>
      <c r="D35" s="11"/>
      <c r="E35" s="7"/>
      <c r="F35" s="7"/>
      <c r="G35" s="16"/>
      <c r="H35" s="18"/>
      <c r="I35" s="21">
        <f t="shared" si="14"/>
        <v>0</v>
      </c>
      <c r="J35" s="18"/>
      <c r="K35" s="21">
        <f t="shared" si="15"/>
        <v>0</v>
      </c>
      <c r="L35" s="18"/>
      <c r="M35" s="21">
        <f t="shared" si="16"/>
        <v>0</v>
      </c>
      <c r="N35" s="18"/>
      <c r="O35" s="21">
        <f t="shared" si="17"/>
        <v>0</v>
      </c>
      <c r="P35" s="18"/>
      <c r="Q35" s="21">
        <f t="shared" si="18"/>
        <v>0</v>
      </c>
      <c r="R35" s="18"/>
      <c r="S35" s="21">
        <f t="shared" si="19"/>
        <v>0</v>
      </c>
      <c r="T35" s="18"/>
      <c r="U35" s="21">
        <f t="shared" si="20"/>
        <v>0</v>
      </c>
      <c r="V35" s="18"/>
      <c r="W35" s="21">
        <f t="shared" si="21"/>
        <v>0</v>
      </c>
      <c r="X35" s="18"/>
      <c r="Y35" s="21">
        <f t="shared" si="22"/>
        <v>0</v>
      </c>
      <c r="Z35" s="18"/>
      <c r="AA35" s="21">
        <f t="shared" si="23"/>
        <v>0</v>
      </c>
      <c r="AB35" s="18"/>
      <c r="AC35" s="21">
        <f t="shared" si="24"/>
        <v>0</v>
      </c>
      <c r="AD35" s="18"/>
      <c r="AE35" s="21">
        <f t="shared" si="25"/>
        <v>0</v>
      </c>
      <c r="AF35" s="27">
        <f t="shared" si="26"/>
        <v>0</v>
      </c>
      <c r="AG35" s="30">
        <f t="shared" si="26"/>
        <v>0</v>
      </c>
    </row>
    <row r="36" spans="1:35" ht="21.95" customHeight="1" x14ac:dyDescent="0.15">
      <c r="A36" s="50" t="s">
        <v>3</v>
      </c>
      <c r="B36" s="51"/>
      <c r="C36" s="51"/>
      <c r="D36" s="51"/>
      <c r="E36" s="51"/>
      <c r="F36" s="51"/>
      <c r="G36" s="52"/>
      <c r="H36" s="19">
        <f t="shared" ref="H36:AE36" si="27">SUM(H26:H35)</f>
        <v>0</v>
      </c>
      <c r="I36" s="23">
        <f t="shared" si="27"/>
        <v>0</v>
      </c>
      <c r="J36" s="19">
        <f t="shared" si="27"/>
        <v>0</v>
      </c>
      <c r="K36" s="23">
        <f t="shared" si="27"/>
        <v>0</v>
      </c>
      <c r="L36" s="19">
        <f t="shared" si="27"/>
        <v>0</v>
      </c>
      <c r="M36" s="23">
        <f t="shared" si="27"/>
        <v>0</v>
      </c>
      <c r="N36" s="19">
        <f t="shared" si="27"/>
        <v>0</v>
      </c>
      <c r="O36" s="23">
        <f t="shared" si="27"/>
        <v>0</v>
      </c>
      <c r="P36" s="19">
        <f t="shared" si="27"/>
        <v>0</v>
      </c>
      <c r="Q36" s="23">
        <f t="shared" si="27"/>
        <v>0</v>
      </c>
      <c r="R36" s="19">
        <f t="shared" si="27"/>
        <v>0</v>
      </c>
      <c r="S36" s="23">
        <f t="shared" si="27"/>
        <v>0</v>
      </c>
      <c r="T36" s="19">
        <f t="shared" si="27"/>
        <v>0</v>
      </c>
      <c r="U36" s="23">
        <f t="shared" si="27"/>
        <v>0</v>
      </c>
      <c r="V36" s="19">
        <f t="shared" si="27"/>
        <v>0</v>
      </c>
      <c r="W36" s="23">
        <f t="shared" si="27"/>
        <v>0</v>
      </c>
      <c r="X36" s="19">
        <f t="shared" si="27"/>
        <v>0</v>
      </c>
      <c r="Y36" s="23">
        <f t="shared" si="27"/>
        <v>0</v>
      </c>
      <c r="Z36" s="19">
        <f t="shared" si="27"/>
        <v>0</v>
      </c>
      <c r="AA36" s="23">
        <f t="shared" si="27"/>
        <v>0</v>
      </c>
      <c r="AB36" s="19">
        <f t="shared" si="27"/>
        <v>0</v>
      </c>
      <c r="AC36" s="23">
        <f t="shared" si="27"/>
        <v>0</v>
      </c>
      <c r="AD36" s="19">
        <f t="shared" si="27"/>
        <v>0</v>
      </c>
      <c r="AE36" s="23">
        <f t="shared" si="27"/>
        <v>0</v>
      </c>
      <c r="AF36" s="29">
        <f>SUM(H36,J36,L36,N36,P36,R36,T36,V36,X36,Z36,AB36,AD36)</f>
        <v>0</v>
      </c>
      <c r="AG36" s="31">
        <f>SUM(I36,K36,M36,O36,Q36,S36,U36,W36,Y36,AA36,AC36,AE36)</f>
        <v>0</v>
      </c>
      <c r="AH36" s="3" t="str">
        <f>IF(SUM(AG26:AG35)=AG36,"○","✕")</f>
        <v>○</v>
      </c>
      <c r="AI36" s="3" t="str">
        <f>IF(AF36=SUM(AF26:AF35),"○","✕")</f>
        <v>○</v>
      </c>
    </row>
    <row r="37" spans="1:35" s="3" customFormat="1" ht="21.95" customHeight="1" x14ac:dyDescent="0.15">
      <c r="A37" s="43" t="s">
        <v>5</v>
      </c>
      <c r="B37" s="44"/>
      <c r="C37" s="44"/>
      <c r="D37" s="44"/>
      <c r="E37" s="44"/>
      <c r="F37" s="44"/>
      <c r="G37" s="45"/>
      <c r="H37" s="46">
        <f>I36*10</f>
        <v>0</v>
      </c>
      <c r="I37" s="47"/>
      <c r="J37" s="46">
        <f>K36*10</f>
        <v>0</v>
      </c>
      <c r="K37" s="47"/>
      <c r="L37" s="46">
        <f>M36*10</f>
        <v>0</v>
      </c>
      <c r="M37" s="47"/>
      <c r="N37" s="46">
        <f>O36*10</f>
        <v>0</v>
      </c>
      <c r="O37" s="47"/>
      <c r="P37" s="46">
        <f>Q36*10</f>
        <v>0</v>
      </c>
      <c r="Q37" s="47"/>
      <c r="R37" s="46">
        <f>S36*10</f>
        <v>0</v>
      </c>
      <c r="S37" s="47"/>
      <c r="T37" s="46">
        <f>U36*10</f>
        <v>0</v>
      </c>
      <c r="U37" s="47"/>
      <c r="V37" s="46">
        <f>W36*10</f>
        <v>0</v>
      </c>
      <c r="W37" s="47"/>
      <c r="X37" s="46">
        <f>Y36*10</f>
        <v>0</v>
      </c>
      <c r="Y37" s="47"/>
      <c r="Z37" s="46">
        <f>AA36*10</f>
        <v>0</v>
      </c>
      <c r="AA37" s="47"/>
      <c r="AB37" s="46">
        <f>AC36*10</f>
        <v>0</v>
      </c>
      <c r="AC37" s="47"/>
      <c r="AD37" s="46">
        <f>AE36*10</f>
        <v>0</v>
      </c>
      <c r="AE37" s="47"/>
      <c r="AF37" s="48">
        <f>SUM(H37,J37,L37,N37,P37,R37,T37,V37,X37,Z37,AB37,AD37)</f>
        <v>0</v>
      </c>
      <c r="AG37" s="49"/>
      <c r="AH37" s="3" t="str">
        <f>IF((SUM(AG26:AG35)*10)=AF37,"○","✕")</f>
        <v>○</v>
      </c>
    </row>
    <row r="38" spans="1:35" ht="21.95" customHeight="1" x14ac:dyDescent="0.15"/>
    <row r="39" spans="1:35" ht="21.95" customHeight="1" x14ac:dyDescent="0.15">
      <c r="M39" s="26"/>
      <c r="AC39" s="53" t="s">
        <v>4</v>
      </c>
      <c r="AD39" s="54"/>
      <c r="AE39" s="54"/>
      <c r="AF39" s="55">
        <f>AF20+AF36</f>
        <v>0</v>
      </c>
      <c r="AG39" s="56"/>
    </row>
    <row r="40" spans="1:35" ht="21.95" customHeight="1" x14ac:dyDescent="0.15">
      <c r="K40" s="25"/>
      <c r="M40" s="25"/>
      <c r="O40" s="25"/>
      <c r="Q40" s="25"/>
      <c r="S40" s="25"/>
      <c r="U40" s="25"/>
      <c r="W40" s="25"/>
      <c r="Y40" s="25"/>
      <c r="AA40" s="25"/>
      <c r="AC40" s="57" t="s">
        <v>39</v>
      </c>
      <c r="AD40" s="58"/>
      <c r="AE40" s="58"/>
      <c r="AF40" s="59">
        <f>AF21+AF37</f>
        <v>0</v>
      </c>
      <c r="AG40" s="60"/>
    </row>
    <row r="41" spans="1:35" ht="21.95" customHeight="1" x14ac:dyDescent="0.15">
      <c r="K41" s="25"/>
      <c r="M41" s="25"/>
      <c r="O41" s="25"/>
      <c r="Q41" s="25"/>
      <c r="S41" s="25"/>
      <c r="U41" s="25"/>
      <c r="W41" s="25"/>
      <c r="Y41" s="25"/>
      <c r="AA41" s="25"/>
      <c r="AC41" s="57" t="s">
        <v>41</v>
      </c>
      <c r="AD41" s="58"/>
      <c r="AE41" s="58"/>
      <c r="AF41" s="61">
        <f>ROUNDDOWN(AF40,3)</f>
        <v>0</v>
      </c>
      <c r="AG41" s="60"/>
    </row>
    <row r="42" spans="1:35" ht="21.95" customHeight="1" x14ac:dyDescent="0.15">
      <c r="AC42" s="62" t="s">
        <v>17</v>
      </c>
      <c r="AD42" s="63"/>
      <c r="AE42" s="63"/>
      <c r="AF42" s="64"/>
      <c r="AG42" s="65"/>
    </row>
    <row r="43" spans="1:35" ht="21.95" customHeight="1" x14ac:dyDescent="0.15">
      <c r="AC43" s="66" t="s">
        <v>40</v>
      </c>
      <c r="AD43" s="67"/>
      <c r="AE43" s="67"/>
      <c r="AF43" s="68">
        <f>AF42-AF41</f>
        <v>0</v>
      </c>
      <c r="AG43" s="69"/>
    </row>
    <row r="44" spans="1:35" ht="21.95" customHeight="1" x14ac:dyDescent="0.15"/>
  </sheetData>
  <mergeCells count="84">
    <mergeCell ref="F24:F25"/>
    <mergeCell ref="G24:G25"/>
    <mergeCell ref="AC42:AE42"/>
    <mergeCell ref="AF42:AG42"/>
    <mergeCell ref="AC43:AE43"/>
    <mergeCell ref="AF43:AG43"/>
    <mergeCell ref="A8:A9"/>
    <mergeCell ref="B8:B9"/>
    <mergeCell ref="C8:C9"/>
    <mergeCell ref="D8:D9"/>
    <mergeCell ref="E8:E9"/>
    <mergeCell ref="F8:F9"/>
    <mergeCell ref="G8:G9"/>
    <mergeCell ref="A24:A25"/>
    <mergeCell ref="B24:B25"/>
    <mergeCell ref="C24:C25"/>
    <mergeCell ref="D24:D25"/>
    <mergeCell ref="E24:E25"/>
    <mergeCell ref="AC39:AE39"/>
    <mergeCell ref="AF39:AG39"/>
    <mergeCell ref="AC40:AE40"/>
    <mergeCell ref="AF40:AG40"/>
    <mergeCell ref="AC41:AE41"/>
    <mergeCell ref="AF41:AG41"/>
    <mergeCell ref="X37:Y37"/>
    <mergeCell ref="Z37:AA37"/>
    <mergeCell ref="AB37:AC37"/>
    <mergeCell ref="AD37:AE37"/>
    <mergeCell ref="AF37:AG37"/>
    <mergeCell ref="N37:O37"/>
    <mergeCell ref="P37:Q37"/>
    <mergeCell ref="R37:S37"/>
    <mergeCell ref="T37:U37"/>
    <mergeCell ref="V37:W37"/>
    <mergeCell ref="A36:G36"/>
    <mergeCell ref="A37:G37"/>
    <mergeCell ref="H37:I37"/>
    <mergeCell ref="J37:K37"/>
    <mergeCell ref="L37:M37"/>
    <mergeCell ref="AF21:AG21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D8:AE8"/>
    <mergeCell ref="AF8:AG8"/>
    <mergeCell ref="A20:G20"/>
    <mergeCell ref="A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T8:U8"/>
    <mergeCell ref="V8:W8"/>
    <mergeCell ref="X8:Y8"/>
    <mergeCell ref="Z8:AA8"/>
    <mergeCell ref="AB8:AC8"/>
    <mergeCell ref="J8:K8"/>
    <mergeCell ref="L8:M8"/>
    <mergeCell ref="N8:O8"/>
    <mergeCell ref="P8:Q8"/>
    <mergeCell ref="R8:S8"/>
    <mergeCell ref="A1:C1"/>
    <mergeCell ref="C2:D2"/>
    <mergeCell ref="C3:F3"/>
    <mergeCell ref="C4:F4"/>
    <mergeCell ref="H8:I8"/>
  </mergeCells>
  <phoneticPr fontId="2"/>
  <pageMargins left="0.11811023622047244" right="0.11811023622047244" top="0.74803149606299213" bottom="0.15748031496062992" header="0.31496062992125984" footer="0.31496062992125984"/>
  <pageSetup paperSize="9" scale="6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I42"/>
  <sheetViews>
    <sheetView view="pageBreakPreview" zoomScale="75" zoomScaleSheetLayoutView="75" workbookViewId="0">
      <selection activeCell="D29" sqref="D29"/>
    </sheetView>
  </sheetViews>
  <sheetFormatPr defaultRowHeight="13.5" x14ac:dyDescent="0.15"/>
  <cols>
    <col min="1" max="1" width="3.125" customWidth="1"/>
    <col min="2" max="2" width="11.25" customWidth="1"/>
    <col min="3" max="3" width="13" customWidth="1"/>
    <col min="4" max="4" width="14.125" style="1" customWidth="1"/>
    <col min="6" max="6" width="8" customWidth="1"/>
    <col min="7" max="7" width="6.25" customWidth="1"/>
    <col min="8" max="8" width="4.625" customWidth="1"/>
    <col min="9" max="9" width="8.875" customWidth="1"/>
    <col min="10" max="10" width="5.125" customWidth="1"/>
    <col min="11" max="11" width="8.875" customWidth="1"/>
    <col min="12" max="12" width="4.875" customWidth="1"/>
    <col min="13" max="13" width="8.875" style="2" customWidth="1"/>
    <col min="14" max="14" width="5" customWidth="1"/>
    <col min="15" max="15" width="8.875" customWidth="1"/>
    <col min="16" max="16" width="5.125" customWidth="1"/>
    <col min="17" max="17" width="8.875" customWidth="1"/>
    <col min="18" max="18" width="4.75" customWidth="1"/>
    <col min="19" max="19" width="8.875" customWidth="1"/>
    <col min="20" max="20" width="5" customWidth="1"/>
    <col min="21" max="21" width="8.875" customWidth="1"/>
    <col min="22" max="22" width="4.75" customWidth="1"/>
    <col min="23" max="23" width="8.875" customWidth="1"/>
    <col min="24" max="24" width="4.875" customWidth="1"/>
    <col min="25" max="25" width="8.875" customWidth="1"/>
    <col min="26" max="26" width="4.75" customWidth="1"/>
    <col min="27" max="27" width="8.875" customWidth="1"/>
    <col min="28" max="28" width="4.875" customWidth="1"/>
    <col min="29" max="29" width="8.875" customWidth="1"/>
    <col min="30" max="30" width="5.375" customWidth="1"/>
    <col min="31" max="31" width="8.875" customWidth="1"/>
    <col min="32" max="32" width="5.125" bestFit="1" customWidth="1"/>
    <col min="33" max="33" width="8.875" customWidth="1"/>
  </cols>
  <sheetData>
    <row r="1" spans="1:33" x14ac:dyDescent="0.15">
      <c r="A1" s="32" t="s">
        <v>31</v>
      </c>
      <c r="B1" s="32"/>
      <c r="C1" s="32"/>
      <c r="D1" s="32"/>
      <c r="E1" s="32"/>
    </row>
    <row r="2" spans="1:33" x14ac:dyDescent="0.15">
      <c r="B2" s="5" t="s">
        <v>2</v>
      </c>
      <c r="C2" s="33"/>
      <c r="D2" s="34"/>
      <c r="E2" s="12"/>
      <c r="F2" s="15"/>
      <c r="I2" t="s">
        <v>26</v>
      </c>
      <c r="J2" t="s">
        <v>20</v>
      </c>
    </row>
    <row r="3" spans="1:33" x14ac:dyDescent="0.15">
      <c r="B3" s="6" t="s">
        <v>8</v>
      </c>
      <c r="C3" s="33"/>
      <c r="D3" s="34"/>
      <c r="E3" s="34"/>
      <c r="F3" s="35"/>
      <c r="I3" t="s">
        <v>27</v>
      </c>
      <c r="J3" s="24"/>
      <c r="K3" t="s">
        <v>29</v>
      </c>
    </row>
    <row r="4" spans="1:33" x14ac:dyDescent="0.15">
      <c r="B4" s="6" t="s">
        <v>7</v>
      </c>
      <c r="C4" s="33"/>
      <c r="D4" s="34"/>
      <c r="E4" s="34"/>
      <c r="F4" s="35"/>
      <c r="I4" t="s">
        <v>28</v>
      </c>
      <c r="J4" t="s">
        <v>43</v>
      </c>
    </row>
    <row r="5" spans="1:33" x14ac:dyDescent="0.15">
      <c r="D5" s="9"/>
      <c r="E5" s="13"/>
      <c r="F5" s="13"/>
      <c r="J5" t="s">
        <v>38</v>
      </c>
    </row>
    <row r="6" spans="1:33" ht="39" customHeight="1" x14ac:dyDescent="0.15">
      <c r="D6" s="10"/>
      <c r="E6" s="14"/>
      <c r="F6" s="14"/>
    </row>
    <row r="7" spans="1:33" x14ac:dyDescent="0.15">
      <c r="A7" t="s">
        <v>1</v>
      </c>
      <c r="C7" s="8"/>
    </row>
    <row r="8" spans="1:33" s="3" customFormat="1" ht="27" customHeight="1" x14ac:dyDescent="0.15">
      <c r="A8" s="70"/>
      <c r="B8" s="72" t="s">
        <v>44</v>
      </c>
      <c r="C8" s="72" t="s">
        <v>13</v>
      </c>
      <c r="D8" s="74" t="s">
        <v>0</v>
      </c>
      <c r="E8" s="72" t="s">
        <v>15</v>
      </c>
      <c r="F8" s="72" t="s">
        <v>19</v>
      </c>
      <c r="G8" s="76" t="s">
        <v>18</v>
      </c>
      <c r="H8" s="36" t="s">
        <v>22</v>
      </c>
      <c r="I8" s="37"/>
      <c r="J8" s="36" t="s">
        <v>30</v>
      </c>
      <c r="K8" s="37"/>
      <c r="L8" s="36" t="s">
        <v>16</v>
      </c>
      <c r="M8" s="37"/>
      <c r="N8" s="36" t="s">
        <v>21</v>
      </c>
      <c r="O8" s="37"/>
      <c r="P8" s="36" t="s">
        <v>10</v>
      </c>
      <c r="Q8" s="37"/>
      <c r="R8" s="36" t="s">
        <v>32</v>
      </c>
      <c r="S8" s="37"/>
      <c r="T8" s="36" t="s">
        <v>33</v>
      </c>
      <c r="U8" s="37"/>
      <c r="V8" s="36" t="s">
        <v>23</v>
      </c>
      <c r="W8" s="37"/>
      <c r="X8" s="36" t="s">
        <v>34</v>
      </c>
      <c r="Y8" s="37"/>
      <c r="Z8" s="36" t="s">
        <v>35</v>
      </c>
      <c r="AA8" s="37"/>
      <c r="AB8" s="36" t="s">
        <v>37</v>
      </c>
      <c r="AC8" s="37"/>
      <c r="AD8" s="36" t="s">
        <v>11</v>
      </c>
      <c r="AE8" s="37"/>
      <c r="AF8" s="38" t="s">
        <v>3</v>
      </c>
      <c r="AG8" s="39"/>
    </row>
    <row r="9" spans="1:33" s="3" customFormat="1" ht="27" customHeight="1" x14ac:dyDescent="0.15">
      <c r="A9" s="71"/>
      <c r="B9" s="73"/>
      <c r="C9" s="73"/>
      <c r="D9" s="75"/>
      <c r="E9" s="73"/>
      <c r="F9" s="73"/>
      <c r="G9" s="77"/>
      <c r="H9" s="17" t="s">
        <v>25</v>
      </c>
      <c r="I9" s="20" t="s">
        <v>24</v>
      </c>
      <c r="J9" s="17" t="s">
        <v>25</v>
      </c>
      <c r="K9" s="20" t="s">
        <v>24</v>
      </c>
      <c r="L9" s="17" t="s">
        <v>25</v>
      </c>
      <c r="M9" s="20" t="s">
        <v>24</v>
      </c>
      <c r="N9" s="17" t="s">
        <v>25</v>
      </c>
      <c r="O9" s="20" t="s">
        <v>24</v>
      </c>
      <c r="P9" s="17" t="s">
        <v>25</v>
      </c>
      <c r="Q9" s="20" t="s">
        <v>24</v>
      </c>
      <c r="R9" s="17" t="s">
        <v>25</v>
      </c>
      <c r="S9" s="20" t="s">
        <v>24</v>
      </c>
      <c r="T9" s="17" t="s">
        <v>25</v>
      </c>
      <c r="U9" s="20" t="s">
        <v>24</v>
      </c>
      <c r="V9" s="17" t="s">
        <v>25</v>
      </c>
      <c r="W9" s="20" t="s">
        <v>24</v>
      </c>
      <c r="X9" s="17" t="s">
        <v>25</v>
      </c>
      <c r="Y9" s="20" t="s">
        <v>24</v>
      </c>
      <c r="Z9" s="17" t="s">
        <v>25</v>
      </c>
      <c r="AA9" s="20" t="s">
        <v>24</v>
      </c>
      <c r="AB9" s="17" t="s">
        <v>25</v>
      </c>
      <c r="AC9" s="20" t="s">
        <v>24</v>
      </c>
      <c r="AD9" s="17" t="s">
        <v>25</v>
      </c>
      <c r="AE9" s="20" t="s">
        <v>24</v>
      </c>
      <c r="AF9" s="17" t="s">
        <v>25</v>
      </c>
      <c r="AG9" s="20" t="s">
        <v>24</v>
      </c>
    </row>
    <row r="10" spans="1:33" s="3" customFormat="1" ht="21.95" customHeight="1" x14ac:dyDescent="0.15">
      <c r="A10" s="4">
        <v>1</v>
      </c>
      <c r="B10" s="7"/>
      <c r="C10" s="7"/>
      <c r="D10" s="11"/>
      <c r="E10" s="7"/>
      <c r="F10" s="7"/>
      <c r="G10" s="16"/>
      <c r="H10" s="18"/>
      <c r="I10" s="21">
        <f t="shared" ref="I10:I19" si="0">ROUND((F10*H10*G10)/2,0)</f>
        <v>0</v>
      </c>
      <c r="J10" s="18"/>
      <c r="K10" s="21">
        <f t="shared" ref="K10:K19" si="1">ROUND((G10*J10*F10)/2,0)</f>
        <v>0</v>
      </c>
      <c r="L10" s="18"/>
      <c r="M10" s="21">
        <f t="shared" ref="M10:M19" si="2">ROUND((F10*L10*G10)/2,0)</f>
        <v>0</v>
      </c>
      <c r="N10" s="18"/>
      <c r="O10" s="21">
        <f t="shared" ref="O10:O19" si="3">ROUND((F10*N10*G10)/2,0)</f>
        <v>0</v>
      </c>
      <c r="P10" s="18"/>
      <c r="Q10" s="21">
        <f t="shared" ref="Q10:Q19" si="4">ROUND((F10*P10*G10/2),0)</f>
        <v>0</v>
      </c>
      <c r="R10" s="18"/>
      <c r="S10" s="21">
        <f t="shared" ref="S10:S19" si="5">ROUND((F10*R10*G10)/2,0)</f>
        <v>0</v>
      </c>
      <c r="T10" s="18"/>
      <c r="U10" s="21">
        <f t="shared" ref="U10:U19" si="6">ROUND((F10*T10*G10)/2,0)</f>
        <v>0</v>
      </c>
      <c r="V10" s="18"/>
      <c r="W10" s="21">
        <f t="shared" ref="W10:W19" si="7">ROUND((F10*V10*G10)/2,0)</f>
        <v>0</v>
      </c>
      <c r="X10" s="18"/>
      <c r="Y10" s="21">
        <f t="shared" ref="Y10:Y19" si="8">ROUND((F10*X10*G10)/2,0)</f>
        <v>0</v>
      </c>
      <c r="Z10" s="18"/>
      <c r="AA10" s="21">
        <f t="shared" ref="AA10:AA19" si="9">ROUND((F10*Z10*G10)/2,0)</f>
        <v>0</v>
      </c>
      <c r="AB10" s="18"/>
      <c r="AC10" s="21">
        <f t="shared" ref="AC10:AC19" si="10">ROUND((F10*AB10*G10)/2,0)</f>
        <v>0</v>
      </c>
      <c r="AD10" s="18"/>
      <c r="AE10" s="21">
        <f t="shared" ref="AE10:AE19" si="11">ROUND((F10*AD10*G10)/2,0)</f>
        <v>0</v>
      </c>
      <c r="AF10" s="27">
        <f t="shared" ref="AF10:AG20" si="12">SUM(H10+J10+L10+N10+P10+R10+T10+V10+X10+Z10+AB10+AD10)</f>
        <v>0</v>
      </c>
      <c r="AG10" s="30">
        <f t="shared" si="12"/>
        <v>0</v>
      </c>
    </row>
    <row r="11" spans="1:33" s="3" customFormat="1" ht="21.95" customHeight="1" x14ac:dyDescent="0.15">
      <c r="A11" s="4">
        <v>2</v>
      </c>
      <c r="B11" s="7"/>
      <c r="C11" s="7"/>
      <c r="D11" s="11"/>
      <c r="E11" s="7"/>
      <c r="F11" s="7"/>
      <c r="G11" s="16"/>
      <c r="H11" s="18"/>
      <c r="I11" s="21">
        <f t="shared" si="0"/>
        <v>0</v>
      </c>
      <c r="J11" s="18"/>
      <c r="K11" s="21">
        <f t="shared" si="1"/>
        <v>0</v>
      </c>
      <c r="L11" s="18"/>
      <c r="M11" s="21">
        <f t="shared" si="2"/>
        <v>0</v>
      </c>
      <c r="N11" s="18"/>
      <c r="O11" s="21">
        <f t="shared" si="3"/>
        <v>0</v>
      </c>
      <c r="P11" s="18"/>
      <c r="Q11" s="21">
        <f t="shared" si="4"/>
        <v>0</v>
      </c>
      <c r="R11" s="18"/>
      <c r="S11" s="21">
        <f t="shared" si="5"/>
        <v>0</v>
      </c>
      <c r="T11" s="18"/>
      <c r="U11" s="21">
        <f t="shared" si="6"/>
        <v>0</v>
      </c>
      <c r="V11" s="18"/>
      <c r="W11" s="21">
        <f t="shared" si="7"/>
        <v>0</v>
      </c>
      <c r="X11" s="18"/>
      <c r="Y11" s="21">
        <f t="shared" si="8"/>
        <v>0</v>
      </c>
      <c r="Z11" s="18"/>
      <c r="AA11" s="21">
        <f t="shared" si="9"/>
        <v>0</v>
      </c>
      <c r="AB11" s="18"/>
      <c r="AC11" s="21">
        <f t="shared" si="10"/>
        <v>0</v>
      </c>
      <c r="AD11" s="18"/>
      <c r="AE11" s="21">
        <f t="shared" si="11"/>
        <v>0</v>
      </c>
      <c r="AF11" s="27">
        <f t="shared" si="12"/>
        <v>0</v>
      </c>
      <c r="AG11" s="30">
        <f t="shared" si="12"/>
        <v>0</v>
      </c>
    </row>
    <row r="12" spans="1:33" s="3" customFormat="1" ht="21.95" customHeight="1" x14ac:dyDescent="0.15">
      <c r="A12" s="4">
        <v>3</v>
      </c>
      <c r="B12" s="7"/>
      <c r="C12" s="7"/>
      <c r="D12" s="11"/>
      <c r="E12" s="7"/>
      <c r="F12" s="7"/>
      <c r="G12" s="16"/>
      <c r="H12" s="18"/>
      <c r="I12" s="21">
        <f t="shared" si="0"/>
        <v>0</v>
      </c>
      <c r="J12" s="18"/>
      <c r="K12" s="21">
        <f t="shared" si="1"/>
        <v>0</v>
      </c>
      <c r="L12" s="18"/>
      <c r="M12" s="21">
        <f t="shared" si="2"/>
        <v>0</v>
      </c>
      <c r="N12" s="18"/>
      <c r="O12" s="21">
        <f t="shared" si="3"/>
        <v>0</v>
      </c>
      <c r="P12" s="18"/>
      <c r="Q12" s="21">
        <f t="shared" si="4"/>
        <v>0</v>
      </c>
      <c r="R12" s="18"/>
      <c r="S12" s="21">
        <f t="shared" si="5"/>
        <v>0</v>
      </c>
      <c r="T12" s="18"/>
      <c r="U12" s="21">
        <f t="shared" si="6"/>
        <v>0</v>
      </c>
      <c r="V12" s="18"/>
      <c r="W12" s="21">
        <f t="shared" si="7"/>
        <v>0</v>
      </c>
      <c r="X12" s="18"/>
      <c r="Y12" s="21">
        <f t="shared" si="8"/>
        <v>0</v>
      </c>
      <c r="Z12" s="18"/>
      <c r="AA12" s="21">
        <f t="shared" si="9"/>
        <v>0</v>
      </c>
      <c r="AB12" s="18"/>
      <c r="AC12" s="21">
        <f t="shared" si="10"/>
        <v>0</v>
      </c>
      <c r="AD12" s="18"/>
      <c r="AE12" s="21">
        <f t="shared" si="11"/>
        <v>0</v>
      </c>
      <c r="AF12" s="27">
        <f t="shared" si="12"/>
        <v>0</v>
      </c>
      <c r="AG12" s="30">
        <f t="shared" si="12"/>
        <v>0</v>
      </c>
    </row>
    <row r="13" spans="1:33" s="3" customFormat="1" ht="21.95" customHeight="1" x14ac:dyDescent="0.15">
      <c r="A13" s="4">
        <v>4</v>
      </c>
      <c r="B13" s="7"/>
      <c r="C13" s="7"/>
      <c r="D13" s="11"/>
      <c r="E13" s="7"/>
      <c r="F13" s="7"/>
      <c r="G13" s="16"/>
      <c r="H13" s="18"/>
      <c r="I13" s="21">
        <f t="shared" si="0"/>
        <v>0</v>
      </c>
      <c r="J13" s="18"/>
      <c r="K13" s="21">
        <f t="shared" si="1"/>
        <v>0</v>
      </c>
      <c r="L13" s="18"/>
      <c r="M13" s="21">
        <f t="shared" si="2"/>
        <v>0</v>
      </c>
      <c r="N13" s="18"/>
      <c r="O13" s="21">
        <f t="shared" si="3"/>
        <v>0</v>
      </c>
      <c r="P13" s="18"/>
      <c r="Q13" s="21">
        <f t="shared" si="4"/>
        <v>0</v>
      </c>
      <c r="R13" s="18"/>
      <c r="S13" s="21">
        <f t="shared" si="5"/>
        <v>0</v>
      </c>
      <c r="T13" s="18"/>
      <c r="U13" s="21">
        <f t="shared" si="6"/>
        <v>0</v>
      </c>
      <c r="V13" s="18"/>
      <c r="W13" s="21">
        <f t="shared" si="7"/>
        <v>0</v>
      </c>
      <c r="X13" s="18"/>
      <c r="Y13" s="21">
        <f t="shared" si="8"/>
        <v>0</v>
      </c>
      <c r="Z13" s="18"/>
      <c r="AA13" s="21">
        <f t="shared" si="9"/>
        <v>0</v>
      </c>
      <c r="AB13" s="18"/>
      <c r="AC13" s="21">
        <f t="shared" si="10"/>
        <v>0</v>
      </c>
      <c r="AD13" s="18"/>
      <c r="AE13" s="21">
        <f t="shared" si="11"/>
        <v>0</v>
      </c>
      <c r="AF13" s="27">
        <f t="shared" si="12"/>
        <v>0</v>
      </c>
      <c r="AG13" s="30">
        <f t="shared" si="12"/>
        <v>0</v>
      </c>
    </row>
    <row r="14" spans="1:33" s="3" customFormat="1" ht="21.95" customHeight="1" x14ac:dyDescent="0.15">
      <c r="A14" s="4">
        <v>5</v>
      </c>
      <c r="B14" s="7"/>
      <c r="C14" s="7"/>
      <c r="D14" s="11"/>
      <c r="E14" s="7"/>
      <c r="F14" s="7"/>
      <c r="G14" s="16"/>
      <c r="H14" s="18"/>
      <c r="I14" s="21">
        <f t="shared" si="0"/>
        <v>0</v>
      </c>
      <c r="J14" s="18"/>
      <c r="K14" s="21">
        <f t="shared" si="1"/>
        <v>0</v>
      </c>
      <c r="L14" s="18"/>
      <c r="M14" s="21">
        <f t="shared" si="2"/>
        <v>0</v>
      </c>
      <c r="N14" s="18"/>
      <c r="O14" s="21">
        <f t="shared" si="3"/>
        <v>0</v>
      </c>
      <c r="P14" s="18"/>
      <c r="Q14" s="21">
        <f t="shared" si="4"/>
        <v>0</v>
      </c>
      <c r="R14" s="18"/>
      <c r="S14" s="21">
        <f t="shared" si="5"/>
        <v>0</v>
      </c>
      <c r="T14" s="18"/>
      <c r="U14" s="21">
        <f t="shared" si="6"/>
        <v>0</v>
      </c>
      <c r="V14" s="18"/>
      <c r="W14" s="21">
        <f t="shared" si="7"/>
        <v>0</v>
      </c>
      <c r="X14" s="18"/>
      <c r="Y14" s="21">
        <f t="shared" si="8"/>
        <v>0</v>
      </c>
      <c r="Z14" s="18"/>
      <c r="AA14" s="21">
        <f t="shared" si="9"/>
        <v>0</v>
      </c>
      <c r="AB14" s="18"/>
      <c r="AC14" s="21">
        <f t="shared" si="10"/>
        <v>0</v>
      </c>
      <c r="AD14" s="18"/>
      <c r="AE14" s="21">
        <f t="shared" si="11"/>
        <v>0</v>
      </c>
      <c r="AF14" s="27">
        <f t="shared" si="12"/>
        <v>0</v>
      </c>
      <c r="AG14" s="30">
        <f t="shared" si="12"/>
        <v>0</v>
      </c>
    </row>
    <row r="15" spans="1:33" s="3" customFormat="1" ht="21.95" customHeight="1" x14ac:dyDescent="0.15">
      <c r="A15" s="4">
        <v>6</v>
      </c>
      <c r="B15" s="7"/>
      <c r="C15" s="7"/>
      <c r="D15" s="11"/>
      <c r="E15" s="7"/>
      <c r="F15" s="7"/>
      <c r="G15" s="16"/>
      <c r="H15" s="18"/>
      <c r="I15" s="21">
        <f t="shared" si="0"/>
        <v>0</v>
      </c>
      <c r="J15" s="18"/>
      <c r="K15" s="21">
        <f t="shared" si="1"/>
        <v>0</v>
      </c>
      <c r="L15" s="18"/>
      <c r="M15" s="21">
        <f t="shared" si="2"/>
        <v>0</v>
      </c>
      <c r="N15" s="18"/>
      <c r="O15" s="21">
        <f t="shared" si="3"/>
        <v>0</v>
      </c>
      <c r="P15" s="18"/>
      <c r="Q15" s="21">
        <f t="shared" si="4"/>
        <v>0</v>
      </c>
      <c r="R15" s="18"/>
      <c r="S15" s="21">
        <f t="shared" si="5"/>
        <v>0</v>
      </c>
      <c r="T15" s="18"/>
      <c r="U15" s="21">
        <f t="shared" si="6"/>
        <v>0</v>
      </c>
      <c r="V15" s="18"/>
      <c r="W15" s="21">
        <f t="shared" si="7"/>
        <v>0</v>
      </c>
      <c r="X15" s="18"/>
      <c r="Y15" s="21">
        <f t="shared" si="8"/>
        <v>0</v>
      </c>
      <c r="Z15" s="18"/>
      <c r="AA15" s="21">
        <f t="shared" si="9"/>
        <v>0</v>
      </c>
      <c r="AB15" s="18"/>
      <c r="AC15" s="21">
        <f t="shared" si="10"/>
        <v>0</v>
      </c>
      <c r="AD15" s="18"/>
      <c r="AE15" s="21">
        <f t="shared" si="11"/>
        <v>0</v>
      </c>
      <c r="AF15" s="27">
        <f t="shared" si="12"/>
        <v>0</v>
      </c>
      <c r="AG15" s="30">
        <f t="shared" si="12"/>
        <v>0</v>
      </c>
    </row>
    <row r="16" spans="1:33" s="3" customFormat="1" ht="21.95" customHeight="1" x14ac:dyDescent="0.15">
      <c r="A16" s="4">
        <v>7</v>
      </c>
      <c r="B16" s="7"/>
      <c r="C16" s="7"/>
      <c r="D16" s="11"/>
      <c r="E16" s="7"/>
      <c r="F16" s="7"/>
      <c r="G16" s="16"/>
      <c r="H16" s="18"/>
      <c r="I16" s="21">
        <f t="shared" si="0"/>
        <v>0</v>
      </c>
      <c r="J16" s="18"/>
      <c r="K16" s="21">
        <f t="shared" si="1"/>
        <v>0</v>
      </c>
      <c r="L16" s="18"/>
      <c r="M16" s="21">
        <f t="shared" si="2"/>
        <v>0</v>
      </c>
      <c r="N16" s="18"/>
      <c r="O16" s="21">
        <f t="shared" si="3"/>
        <v>0</v>
      </c>
      <c r="P16" s="18"/>
      <c r="Q16" s="21">
        <f t="shared" si="4"/>
        <v>0</v>
      </c>
      <c r="R16" s="18"/>
      <c r="S16" s="21">
        <f t="shared" si="5"/>
        <v>0</v>
      </c>
      <c r="T16" s="18"/>
      <c r="U16" s="21">
        <f t="shared" si="6"/>
        <v>0</v>
      </c>
      <c r="V16" s="18"/>
      <c r="W16" s="21">
        <f t="shared" si="7"/>
        <v>0</v>
      </c>
      <c r="X16" s="18"/>
      <c r="Y16" s="21">
        <f t="shared" si="8"/>
        <v>0</v>
      </c>
      <c r="Z16" s="18"/>
      <c r="AA16" s="21">
        <f t="shared" si="9"/>
        <v>0</v>
      </c>
      <c r="AB16" s="18"/>
      <c r="AC16" s="21">
        <f t="shared" si="10"/>
        <v>0</v>
      </c>
      <c r="AD16" s="18"/>
      <c r="AE16" s="21">
        <f t="shared" si="11"/>
        <v>0</v>
      </c>
      <c r="AF16" s="27">
        <f t="shared" si="12"/>
        <v>0</v>
      </c>
      <c r="AG16" s="30">
        <f t="shared" si="12"/>
        <v>0</v>
      </c>
    </row>
    <row r="17" spans="1:35" s="3" customFormat="1" ht="21.95" customHeight="1" x14ac:dyDescent="0.15">
      <c r="A17" s="4">
        <v>8</v>
      </c>
      <c r="B17" s="7"/>
      <c r="C17" s="7"/>
      <c r="D17" s="11"/>
      <c r="E17" s="7"/>
      <c r="F17" s="7"/>
      <c r="G17" s="16"/>
      <c r="H17" s="18"/>
      <c r="I17" s="21">
        <f t="shared" si="0"/>
        <v>0</v>
      </c>
      <c r="J17" s="18"/>
      <c r="K17" s="21">
        <f t="shared" si="1"/>
        <v>0</v>
      </c>
      <c r="L17" s="18"/>
      <c r="M17" s="21">
        <f t="shared" si="2"/>
        <v>0</v>
      </c>
      <c r="N17" s="18"/>
      <c r="O17" s="21">
        <f t="shared" si="3"/>
        <v>0</v>
      </c>
      <c r="P17" s="18"/>
      <c r="Q17" s="21">
        <f t="shared" si="4"/>
        <v>0</v>
      </c>
      <c r="R17" s="18"/>
      <c r="S17" s="21">
        <f t="shared" si="5"/>
        <v>0</v>
      </c>
      <c r="T17" s="18"/>
      <c r="U17" s="21">
        <f t="shared" si="6"/>
        <v>0</v>
      </c>
      <c r="V17" s="18"/>
      <c r="W17" s="21">
        <f t="shared" si="7"/>
        <v>0</v>
      </c>
      <c r="X17" s="18"/>
      <c r="Y17" s="21">
        <f t="shared" si="8"/>
        <v>0</v>
      </c>
      <c r="Z17" s="18"/>
      <c r="AA17" s="21">
        <f t="shared" si="9"/>
        <v>0</v>
      </c>
      <c r="AB17" s="18"/>
      <c r="AC17" s="21">
        <f t="shared" si="10"/>
        <v>0</v>
      </c>
      <c r="AD17" s="18"/>
      <c r="AE17" s="21">
        <f t="shared" si="11"/>
        <v>0</v>
      </c>
      <c r="AF17" s="27">
        <f t="shared" si="12"/>
        <v>0</v>
      </c>
      <c r="AG17" s="30">
        <f t="shared" si="12"/>
        <v>0</v>
      </c>
    </row>
    <row r="18" spans="1:35" s="3" customFormat="1" ht="21.95" customHeight="1" x14ac:dyDescent="0.15">
      <c r="A18" s="4">
        <v>9</v>
      </c>
      <c r="B18" s="7"/>
      <c r="C18" s="7"/>
      <c r="D18" s="11"/>
      <c r="E18" s="7"/>
      <c r="F18" s="7"/>
      <c r="G18" s="16"/>
      <c r="H18" s="18"/>
      <c r="I18" s="21">
        <f t="shared" si="0"/>
        <v>0</v>
      </c>
      <c r="J18" s="18"/>
      <c r="K18" s="21">
        <f t="shared" si="1"/>
        <v>0</v>
      </c>
      <c r="L18" s="18"/>
      <c r="M18" s="21">
        <f t="shared" si="2"/>
        <v>0</v>
      </c>
      <c r="N18" s="18"/>
      <c r="O18" s="21">
        <f t="shared" si="3"/>
        <v>0</v>
      </c>
      <c r="P18" s="18"/>
      <c r="Q18" s="21">
        <f t="shared" si="4"/>
        <v>0</v>
      </c>
      <c r="R18" s="18"/>
      <c r="S18" s="21">
        <f t="shared" si="5"/>
        <v>0</v>
      </c>
      <c r="T18" s="18"/>
      <c r="U18" s="21">
        <f t="shared" si="6"/>
        <v>0</v>
      </c>
      <c r="V18" s="18"/>
      <c r="W18" s="21">
        <f t="shared" si="7"/>
        <v>0</v>
      </c>
      <c r="X18" s="18"/>
      <c r="Y18" s="21">
        <f t="shared" si="8"/>
        <v>0</v>
      </c>
      <c r="Z18" s="18"/>
      <c r="AA18" s="21">
        <f t="shared" si="9"/>
        <v>0</v>
      </c>
      <c r="AB18" s="18"/>
      <c r="AC18" s="21">
        <f t="shared" si="10"/>
        <v>0</v>
      </c>
      <c r="AD18" s="18"/>
      <c r="AE18" s="21">
        <f t="shared" si="11"/>
        <v>0</v>
      </c>
      <c r="AF18" s="27">
        <f t="shared" si="12"/>
        <v>0</v>
      </c>
      <c r="AG18" s="30">
        <f t="shared" si="12"/>
        <v>0</v>
      </c>
    </row>
    <row r="19" spans="1:35" s="3" customFormat="1" ht="21.95" customHeight="1" x14ac:dyDescent="0.15">
      <c r="A19" s="4">
        <v>10</v>
      </c>
      <c r="B19" s="7"/>
      <c r="C19" s="7"/>
      <c r="D19" s="11"/>
      <c r="E19" s="7"/>
      <c r="F19" s="7"/>
      <c r="G19" s="16"/>
      <c r="H19" s="18"/>
      <c r="I19" s="21">
        <f t="shared" si="0"/>
        <v>0</v>
      </c>
      <c r="J19" s="18"/>
      <c r="K19" s="21">
        <f t="shared" si="1"/>
        <v>0</v>
      </c>
      <c r="L19" s="18"/>
      <c r="M19" s="21">
        <f t="shared" si="2"/>
        <v>0</v>
      </c>
      <c r="N19" s="18"/>
      <c r="O19" s="21">
        <f t="shared" si="3"/>
        <v>0</v>
      </c>
      <c r="P19" s="18"/>
      <c r="Q19" s="21">
        <f t="shared" si="4"/>
        <v>0</v>
      </c>
      <c r="R19" s="18"/>
      <c r="S19" s="21">
        <f t="shared" si="5"/>
        <v>0</v>
      </c>
      <c r="T19" s="18"/>
      <c r="U19" s="21">
        <f t="shared" si="6"/>
        <v>0</v>
      </c>
      <c r="V19" s="18"/>
      <c r="W19" s="21">
        <f t="shared" si="7"/>
        <v>0</v>
      </c>
      <c r="X19" s="18"/>
      <c r="Y19" s="21">
        <f t="shared" si="8"/>
        <v>0</v>
      </c>
      <c r="Z19" s="18"/>
      <c r="AA19" s="21">
        <f t="shared" si="9"/>
        <v>0</v>
      </c>
      <c r="AB19" s="18"/>
      <c r="AC19" s="21">
        <f t="shared" si="10"/>
        <v>0</v>
      </c>
      <c r="AD19" s="18"/>
      <c r="AE19" s="21">
        <f t="shared" si="11"/>
        <v>0</v>
      </c>
      <c r="AF19" s="27">
        <f t="shared" si="12"/>
        <v>0</v>
      </c>
      <c r="AG19" s="30">
        <f t="shared" si="12"/>
        <v>0</v>
      </c>
    </row>
    <row r="20" spans="1:35" s="3" customFormat="1" ht="21.95" customHeight="1" x14ac:dyDescent="0.15">
      <c r="A20" s="40" t="s">
        <v>3</v>
      </c>
      <c r="B20" s="41"/>
      <c r="C20" s="41"/>
      <c r="D20" s="41"/>
      <c r="E20" s="41"/>
      <c r="F20" s="41"/>
      <c r="G20" s="42"/>
      <c r="H20" s="19">
        <f t="shared" ref="H20:AE20" si="13">SUM(H10:H19)</f>
        <v>0</v>
      </c>
      <c r="I20" s="22">
        <f t="shared" si="13"/>
        <v>0</v>
      </c>
      <c r="J20" s="19">
        <f t="shared" si="13"/>
        <v>0</v>
      </c>
      <c r="K20" s="22">
        <f t="shared" si="13"/>
        <v>0</v>
      </c>
      <c r="L20" s="19">
        <f t="shared" si="13"/>
        <v>0</v>
      </c>
      <c r="M20" s="22">
        <f t="shared" si="13"/>
        <v>0</v>
      </c>
      <c r="N20" s="19">
        <f t="shared" si="13"/>
        <v>0</v>
      </c>
      <c r="O20" s="22">
        <f t="shared" si="13"/>
        <v>0</v>
      </c>
      <c r="P20" s="19">
        <f t="shared" si="13"/>
        <v>0</v>
      </c>
      <c r="Q20" s="22">
        <f t="shared" si="13"/>
        <v>0</v>
      </c>
      <c r="R20" s="19">
        <f t="shared" si="13"/>
        <v>0</v>
      </c>
      <c r="S20" s="22">
        <f t="shared" si="13"/>
        <v>0</v>
      </c>
      <c r="T20" s="19">
        <f t="shared" si="13"/>
        <v>0</v>
      </c>
      <c r="U20" s="22">
        <f t="shared" si="13"/>
        <v>0</v>
      </c>
      <c r="V20" s="19">
        <f t="shared" si="13"/>
        <v>0</v>
      </c>
      <c r="W20" s="22">
        <f t="shared" si="13"/>
        <v>0</v>
      </c>
      <c r="X20" s="19">
        <f t="shared" si="13"/>
        <v>0</v>
      </c>
      <c r="Y20" s="22">
        <f t="shared" si="13"/>
        <v>0</v>
      </c>
      <c r="Z20" s="19">
        <f t="shared" si="13"/>
        <v>0</v>
      </c>
      <c r="AA20" s="22">
        <f t="shared" si="13"/>
        <v>0</v>
      </c>
      <c r="AB20" s="19">
        <f t="shared" si="13"/>
        <v>0</v>
      </c>
      <c r="AC20" s="22">
        <f t="shared" si="13"/>
        <v>0</v>
      </c>
      <c r="AD20" s="19">
        <f t="shared" si="13"/>
        <v>0</v>
      </c>
      <c r="AE20" s="22">
        <f t="shared" si="13"/>
        <v>0</v>
      </c>
      <c r="AF20" s="28">
        <f t="shared" si="12"/>
        <v>0</v>
      </c>
      <c r="AG20" s="31">
        <f t="shared" si="12"/>
        <v>0</v>
      </c>
      <c r="AH20" s="3" t="str">
        <f>IF(SUM(AG10:AG19)=AG20,"○","✕")</f>
        <v>○</v>
      </c>
      <c r="AI20" s="3" t="str">
        <f>IF(AF20=SUM(AF10:AF19),"○","✕")</f>
        <v>○</v>
      </c>
    </row>
    <row r="21" spans="1:35" s="3" customFormat="1" ht="21.95" customHeight="1" x14ac:dyDescent="0.15">
      <c r="A21" s="43" t="s">
        <v>5</v>
      </c>
      <c r="B21" s="44"/>
      <c r="C21" s="44"/>
      <c r="D21" s="44"/>
      <c r="E21" s="44"/>
      <c r="F21" s="44"/>
      <c r="G21" s="45"/>
      <c r="H21" s="46">
        <f>I20*10</f>
        <v>0</v>
      </c>
      <c r="I21" s="47"/>
      <c r="J21" s="46">
        <f>K20*10</f>
        <v>0</v>
      </c>
      <c r="K21" s="47"/>
      <c r="L21" s="46">
        <f>M20*10</f>
        <v>0</v>
      </c>
      <c r="M21" s="47"/>
      <c r="N21" s="46">
        <f>O20*10</f>
        <v>0</v>
      </c>
      <c r="O21" s="47"/>
      <c r="P21" s="46">
        <f>Q20*10</f>
        <v>0</v>
      </c>
      <c r="Q21" s="47"/>
      <c r="R21" s="46">
        <f>S20*10</f>
        <v>0</v>
      </c>
      <c r="S21" s="47"/>
      <c r="T21" s="46">
        <f>U20*10</f>
        <v>0</v>
      </c>
      <c r="U21" s="47"/>
      <c r="V21" s="46">
        <f>W20*10</f>
        <v>0</v>
      </c>
      <c r="W21" s="47"/>
      <c r="X21" s="46">
        <f>Y20*10</f>
        <v>0</v>
      </c>
      <c r="Y21" s="47"/>
      <c r="Z21" s="46">
        <f>AA20*10</f>
        <v>0</v>
      </c>
      <c r="AA21" s="47"/>
      <c r="AB21" s="46">
        <f>AC20*10</f>
        <v>0</v>
      </c>
      <c r="AC21" s="47"/>
      <c r="AD21" s="46">
        <f>AE20*10</f>
        <v>0</v>
      </c>
      <c r="AE21" s="47"/>
      <c r="AF21" s="48">
        <f>SUM(H21+J21+L21+N21+P21+R21+T21+V21+X21+Z21+AB21+AD21)</f>
        <v>0</v>
      </c>
      <c r="AG21" s="49"/>
      <c r="AH21" s="3" t="str">
        <f>IF((SUM(AG10:AG19)*10)=AF21,"○","✕")</f>
        <v>○</v>
      </c>
    </row>
    <row r="22" spans="1:35" ht="21.95" customHeight="1" x14ac:dyDescent="0.15"/>
    <row r="23" spans="1:35" ht="21.95" customHeight="1" x14ac:dyDescent="0.15">
      <c r="A23" t="s">
        <v>6</v>
      </c>
    </row>
    <row r="24" spans="1:35" ht="21.95" customHeight="1" x14ac:dyDescent="0.15">
      <c r="A24" s="70"/>
      <c r="B24" s="72" t="s">
        <v>9</v>
      </c>
      <c r="C24" s="72" t="s">
        <v>14</v>
      </c>
      <c r="D24" s="78" t="s">
        <v>0</v>
      </c>
      <c r="E24" s="80" t="s">
        <v>15</v>
      </c>
      <c r="F24" s="80" t="s">
        <v>19</v>
      </c>
      <c r="G24" s="82" t="s">
        <v>18</v>
      </c>
      <c r="H24" s="36" t="s">
        <v>22</v>
      </c>
      <c r="I24" s="37"/>
      <c r="J24" s="36" t="s">
        <v>30</v>
      </c>
      <c r="K24" s="37"/>
      <c r="L24" s="36" t="s">
        <v>16</v>
      </c>
      <c r="M24" s="37"/>
      <c r="N24" s="36" t="s">
        <v>21</v>
      </c>
      <c r="O24" s="37"/>
      <c r="P24" s="36" t="s">
        <v>10</v>
      </c>
      <c r="Q24" s="37"/>
      <c r="R24" s="36" t="s">
        <v>32</v>
      </c>
      <c r="S24" s="37"/>
      <c r="T24" s="36" t="s">
        <v>33</v>
      </c>
      <c r="U24" s="37"/>
      <c r="V24" s="36" t="s">
        <v>23</v>
      </c>
      <c r="W24" s="37"/>
      <c r="X24" s="36" t="s">
        <v>34</v>
      </c>
      <c r="Y24" s="37"/>
      <c r="Z24" s="36" t="s">
        <v>35</v>
      </c>
      <c r="AA24" s="37"/>
      <c r="AB24" s="36" t="s">
        <v>37</v>
      </c>
      <c r="AC24" s="37"/>
      <c r="AD24" s="36" t="s">
        <v>11</v>
      </c>
      <c r="AE24" s="37"/>
      <c r="AF24" s="38" t="s">
        <v>3</v>
      </c>
      <c r="AG24" s="39"/>
    </row>
    <row r="25" spans="1:35" s="3" customFormat="1" ht="27" customHeight="1" x14ac:dyDescent="0.15">
      <c r="A25" s="71"/>
      <c r="B25" s="73"/>
      <c r="C25" s="73"/>
      <c r="D25" s="79"/>
      <c r="E25" s="81"/>
      <c r="F25" s="81"/>
      <c r="G25" s="83"/>
      <c r="H25" s="17" t="s">
        <v>25</v>
      </c>
      <c r="I25" s="20" t="s">
        <v>24</v>
      </c>
      <c r="J25" s="17" t="s">
        <v>25</v>
      </c>
      <c r="K25" s="20" t="s">
        <v>24</v>
      </c>
      <c r="L25" s="17" t="s">
        <v>25</v>
      </c>
      <c r="M25" s="20" t="s">
        <v>24</v>
      </c>
      <c r="N25" s="17" t="s">
        <v>25</v>
      </c>
      <c r="O25" s="20" t="s">
        <v>24</v>
      </c>
      <c r="P25" s="17" t="s">
        <v>25</v>
      </c>
      <c r="Q25" s="20" t="s">
        <v>24</v>
      </c>
      <c r="R25" s="17" t="s">
        <v>25</v>
      </c>
      <c r="S25" s="20" t="s">
        <v>24</v>
      </c>
      <c r="T25" s="17" t="s">
        <v>25</v>
      </c>
      <c r="U25" s="20" t="s">
        <v>24</v>
      </c>
      <c r="V25" s="17" t="s">
        <v>25</v>
      </c>
      <c r="W25" s="20" t="s">
        <v>24</v>
      </c>
      <c r="X25" s="17" t="s">
        <v>25</v>
      </c>
      <c r="Y25" s="20" t="s">
        <v>24</v>
      </c>
      <c r="Z25" s="17" t="s">
        <v>25</v>
      </c>
      <c r="AA25" s="20" t="s">
        <v>24</v>
      </c>
      <c r="AB25" s="17" t="s">
        <v>25</v>
      </c>
      <c r="AC25" s="20" t="s">
        <v>24</v>
      </c>
      <c r="AD25" s="17" t="s">
        <v>25</v>
      </c>
      <c r="AE25" s="20" t="s">
        <v>24</v>
      </c>
      <c r="AF25" s="17" t="s">
        <v>25</v>
      </c>
      <c r="AG25" s="20" t="s">
        <v>24</v>
      </c>
    </row>
    <row r="26" spans="1:35" s="3" customFormat="1" ht="21.95" customHeight="1" x14ac:dyDescent="0.15">
      <c r="A26" s="4">
        <v>1</v>
      </c>
      <c r="B26" s="7"/>
      <c r="C26" s="7"/>
      <c r="D26" s="11"/>
      <c r="E26" s="7"/>
      <c r="F26" s="7"/>
      <c r="G26" s="16"/>
      <c r="H26" s="18"/>
      <c r="I26" s="21">
        <f t="shared" ref="I26:I35" si="14">ROUND((F26*G26)/2,0)</f>
        <v>0</v>
      </c>
      <c r="J26" s="18"/>
      <c r="K26" s="21">
        <f t="shared" ref="K26:K35" si="15">ROUND((F26*G26)/2,0)</f>
        <v>0</v>
      </c>
      <c r="L26" s="18"/>
      <c r="M26" s="21">
        <f t="shared" ref="M26:M35" si="16">ROUND((F26*G26)/2,0)</f>
        <v>0</v>
      </c>
      <c r="N26" s="18"/>
      <c r="O26" s="21">
        <f t="shared" ref="O26:O35" si="17">ROUND((F26*G26)/2,0)</f>
        <v>0</v>
      </c>
      <c r="P26" s="18"/>
      <c r="Q26" s="21">
        <f t="shared" ref="Q26:Q35" si="18">ROUND((F26*G26)/2,0)</f>
        <v>0</v>
      </c>
      <c r="R26" s="18"/>
      <c r="S26" s="21">
        <f t="shared" ref="S26:S35" si="19">ROUND((F26*G26)/2,0)</f>
        <v>0</v>
      </c>
      <c r="T26" s="18"/>
      <c r="U26" s="21">
        <f t="shared" ref="U26:U35" si="20">ROUND((F26*G26)/2,0)</f>
        <v>0</v>
      </c>
      <c r="V26" s="18"/>
      <c r="W26" s="21">
        <f t="shared" ref="W26:W35" si="21">ROUND((H26*I26)/2,0)</f>
        <v>0</v>
      </c>
      <c r="X26" s="18"/>
      <c r="Y26" s="21">
        <f t="shared" ref="Y26:Y35" si="22">ROUND((J26*K26)/2,0)</f>
        <v>0</v>
      </c>
      <c r="Z26" s="18"/>
      <c r="AA26" s="21">
        <f t="shared" ref="AA26:AA35" si="23">ROUND((L26*M26)/2,0)</f>
        <v>0</v>
      </c>
      <c r="AB26" s="18"/>
      <c r="AC26" s="21">
        <f t="shared" ref="AC26:AC35" si="24">ROUND((N26*O26)/2,0)</f>
        <v>0</v>
      </c>
      <c r="AD26" s="18"/>
      <c r="AE26" s="21">
        <f t="shared" ref="AE26:AE35" si="25">ROUND((P26*Q26)/2,0)</f>
        <v>0</v>
      </c>
      <c r="AF26" s="27">
        <f t="shared" ref="AF26:AG35" si="26">SUM(H26+J26+L26+N26+P26+R26+T26+V26+X26+Z26+AB26+AD26)</f>
        <v>0</v>
      </c>
      <c r="AG26" s="30">
        <f t="shared" si="26"/>
        <v>0</v>
      </c>
    </row>
    <row r="27" spans="1:35" s="3" customFormat="1" ht="21.95" customHeight="1" x14ac:dyDescent="0.15">
      <c r="A27" s="4">
        <v>2</v>
      </c>
      <c r="B27" s="7"/>
      <c r="C27" s="7"/>
      <c r="D27" s="11"/>
      <c r="E27" s="7"/>
      <c r="F27" s="7"/>
      <c r="G27" s="16"/>
      <c r="H27" s="18"/>
      <c r="I27" s="21">
        <f t="shared" si="14"/>
        <v>0</v>
      </c>
      <c r="J27" s="18"/>
      <c r="K27" s="21">
        <f t="shared" si="15"/>
        <v>0</v>
      </c>
      <c r="L27" s="18"/>
      <c r="M27" s="21">
        <f t="shared" si="16"/>
        <v>0</v>
      </c>
      <c r="N27" s="18"/>
      <c r="O27" s="21">
        <f t="shared" si="17"/>
        <v>0</v>
      </c>
      <c r="P27" s="18"/>
      <c r="Q27" s="21">
        <f t="shared" si="18"/>
        <v>0</v>
      </c>
      <c r="R27" s="18"/>
      <c r="S27" s="21">
        <f t="shared" si="19"/>
        <v>0</v>
      </c>
      <c r="T27" s="18"/>
      <c r="U27" s="21">
        <f t="shared" si="20"/>
        <v>0</v>
      </c>
      <c r="V27" s="18"/>
      <c r="W27" s="21">
        <f t="shared" si="21"/>
        <v>0</v>
      </c>
      <c r="X27" s="18"/>
      <c r="Y27" s="21">
        <f t="shared" si="22"/>
        <v>0</v>
      </c>
      <c r="Z27" s="18"/>
      <c r="AA27" s="21">
        <f t="shared" si="23"/>
        <v>0</v>
      </c>
      <c r="AB27" s="18"/>
      <c r="AC27" s="21">
        <f t="shared" si="24"/>
        <v>0</v>
      </c>
      <c r="AD27" s="18"/>
      <c r="AE27" s="21">
        <f t="shared" si="25"/>
        <v>0</v>
      </c>
      <c r="AF27" s="27">
        <f t="shared" si="26"/>
        <v>0</v>
      </c>
      <c r="AG27" s="30">
        <f t="shared" si="26"/>
        <v>0</v>
      </c>
    </row>
    <row r="28" spans="1:35" s="3" customFormat="1" ht="21.95" customHeight="1" x14ac:dyDescent="0.15">
      <c r="A28" s="4">
        <v>3</v>
      </c>
      <c r="B28" s="7"/>
      <c r="C28" s="7"/>
      <c r="D28" s="11"/>
      <c r="E28" s="7"/>
      <c r="F28" s="7"/>
      <c r="G28" s="16"/>
      <c r="H28" s="18"/>
      <c r="I28" s="21">
        <f t="shared" si="14"/>
        <v>0</v>
      </c>
      <c r="J28" s="18"/>
      <c r="K28" s="21">
        <f t="shared" si="15"/>
        <v>0</v>
      </c>
      <c r="L28" s="18"/>
      <c r="M28" s="21">
        <f t="shared" si="16"/>
        <v>0</v>
      </c>
      <c r="N28" s="18"/>
      <c r="O28" s="21">
        <f t="shared" si="17"/>
        <v>0</v>
      </c>
      <c r="P28" s="18"/>
      <c r="Q28" s="21">
        <f t="shared" si="18"/>
        <v>0</v>
      </c>
      <c r="R28" s="18"/>
      <c r="S28" s="21">
        <f t="shared" si="19"/>
        <v>0</v>
      </c>
      <c r="T28" s="18"/>
      <c r="U28" s="21">
        <f t="shared" si="20"/>
        <v>0</v>
      </c>
      <c r="V28" s="18"/>
      <c r="W28" s="21">
        <f t="shared" si="21"/>
        <v>0</v>
      </c>
      <c r="X28" s="18"/>
      <c r="Y28" s="21">
        <f t="shared" si="22"/>
        <v>0</v>
      </c>
      <c r="Z28" s="18"/>
      <c r="AA28" s="21">
        <f t="shared" si="23"/>
        <v>0</v>
      </c>
      <c r="AB28" s="18"/>
      <c r="AC28" s="21">
        <f t="shared" si="24"/>
        <v>0</v>
      </c>
      <c r="AD28" s="18"/>
      <c r="AE28" s="21">
        <f t="shared" si="25"/>
        <v>0</v>
      </c>
      <c r="AF28" s="27">
        <f t="shared" si="26"/>
        <v>0</v>
      </c>
      <c r="AG28" s="30">
        <f t="shared" si="26"/>
        <v>0</v>
      </c>
    </row>
    <row r="29" spans="1:35" s="3" customFormat="1" ht="21.95" customHeight="1" x14ac:dyDescent="0.15">
      <c r="A29" s="4">
        <v>4</v>
      </c>
      <c r="B29" s="7"/>
      <c r="C29" s="7"/>
      <c r="D29" s="11"/>
      <c r="E29" s="7"/>
      <c r="F29" s="7"/>
      <c r="G29" s="16"/>
      <c r="H29" s="18"/>
      <c r="I29" s="21">
        <f t="shared" si="14"/>
        <v>0</v>
      </c>
      <c r="J29" s="18"/>
      <c r="K29" s="21">
        <f t="shared" si="15"/>
        <v>0</v>
      </c>
      <c r="L29" s="18"/>
      <c r="M29" s="21">
        <f t="shared" si="16"/>
        <v>0</v>
      </c>
      <c r="N29" s="18"/>
      <c r="O29" s="21">
        <f t="shared" si="17"/>
        <v>0</v>
      </c>
      <c r="P29" s="18"/>
      <c r="Q29" s="21">
        <f t="shared" si="18"/>
        <v>0</v>
      </c>
      <c r="R29" s="18"/>
      <c r="S29" s="21">
        <f t="shared" si="19"/>
        <v>0</v>
      </c>
      <c r="T29" s="18"/>
      <c r="U29" s="21">
        <f t="shared" si="20"/>
        <v>0</v>
      </c>
      <c r="V29" s="18"/>
      <c r="W29" s="21">
        <f t="shared" si="21"/>
        <v>0</v>
      </c>
      <c r="X29" s="18"/>
      <c r="Y29" s="21">
        <f t="shared" si="22"/>
        <v>0</v>
      </c>
      <c r="Z29" s="18"/>
      <c r="AA29" s="21">
        <f t="shared" si="23"/>
        <v>0</v>
      </c>
      <c r="AB29" s="18"/>
      <c r="AC29" s="21">
        <f t="shared" si="24"/>
        <v>0</v>
      </c>
      <c r="AD29" s="18"/>
      <c r="AE29" s="21">
        <f t="shared" si="25"/>
        <v>0</v>
      </c>
      <c r="AF29" s="27">
        <f t="shared" si="26"/>
        <v>0</v>
      </c>
      <c r="AG29" s="30">
        <f t="shared" si="26"/>
        <v>0</v>
      </c>
    </row>
    <row r="30" spans="1:35" s="3" customFormat="1" ht="21.95" customHeight="1" x14ac:dyDescent="0.15">
      <c r="A30" s="4">
        <v>5</v>
      </c>
      <c r="B30" s="7"/>
      <c r="C30" s="7"/>
      <c r="D30" s="11"/>
      <c r="E30" s="7"/>
      <c r="F30" s="7"/>
      <c r="G30" s="16"/>
      <c r="H30" s="18"/>
      <c r="I30" s="21">
        <f t="shared" si="14"/>
        <v>0</v>
      </c>
      <c r="J30" s="18"/>
      <c r="K30" s="21">
        <f t="shared" si="15"/>
        <v>0</v>
      </c>
      <c r="L30" s="18"/>
      <c r="M30" s="21">
        <f t="shared" si="16"/>
        <v>0</v>
      </c>
      <c r="N30" s="18"/>
      <c r="O30" s="21">
        <f t="shared" si="17"/>
        <v>0</v>
      </c>
      <c r="P30" s="18"/>
      <c r="Q30" s="21">
        <f t="shared" si="18"/>
        <v>0</v>
      </c>
      <c r="R30" s="18"/>
      <c r="S30" s="21">
        <f t="shared" si="19"/>
        <v>0</v>
      </c>
      <c r="T30" s="18"/>
      <c r="U30" s="21">
        <f t="shared" si="20"/>
        <v>0</v>
      </c>
      <c r="V30" s="18"/>
      <c r="W30" s="21">
        <f t="shared" si="21"/>
        <v>0</v>
      </c>
      <c r="X30" s="18"/>
      <c r="Y30" s="21">
        <f t="shared" si="22"/>
        <v>0</v>
      </c>
      <c r="Z30" s="18"/>
      <c r="AA30" s="21">
        <f t="shared" si="23"/>
        <v>0</v>
      </c>
      <c r="AB30" s="18"/>
      <c r="AC30" s="21">
        <f t="shared" si="24"/>
        <v>0</v>
      </c>
      <c r="AD30" s="18"/>
      <c r="AE30" s="21">
        <f t="shared" si="25"/>
        <v>0</v>
      </c>
      <c r="AF30" s="27">
        <f t="shared" si="26"/>
        <v>0</v>
      </c>
      <c r="AG30" s="30">
        <f t="shared" si="26"/>
        <v>0</v>
      </c>
    </row>
    <row r="31" spans="1:35" s="3" customFormat="1" ht="21.95" customHeight="1" x14ac:dyDescent="0.15">
      <c r="A31" s="4">
        <v>6</v>
      </c>
      <c r="B31" s="7"/>
      <c r="C31" s="7"/>
      <c r="D31" s="11"/>
      <c r="E31" s="7"/>
      <c r="F31" s="7"/>
      <c r="G31" s="16"/>
      <c r="H31" s="18"/>
      <c r="I31" s="21">
        <f t="shared" si="14"/>
        <v>0</v>
      </c>
      <c r="J31" s="18"/>
      <c r="K31" s="21">
        <f t="shared" si="15"/>
        <v>0</v>
      </c>
      <c r="L31" s="18"/>
      <c r="M31" s="21">
        <f t="shared" si="16"/>
        <v>0</v>
      </c>
      <c r="N31" s="18"/>
      <c r="O31" s="21">
        <f t="shared" si="17"/>
        <v>0</v>
      </c>
      <c r="P31" s="18"/>
      <c r="Q31" s="21">
        <f t="shared" si="18"/>
        <v>0</v>
      </c>
      <c r="R31" s="18"/>
      <c r="S31" s="21">
        <f t="shared" si="19"/>
        <v>0</v>
      </c>
      <c r="T31" s="18"/>
      <c r="U31" s="21">
        <f t="shared" si="20"/>
        <v>0</v>
      </c>
      <c r="V31" s="18"/>
      <c r="W31" s="21">
        <f t="shared" si="21"/>
        <v>0</v>
      </c>
      <c r="X31" s="18"/>
      <c r="Y31" s="21">
        <f t="shared" si="22"/>
        <v>0</v>
      </c>
      <c r="Z31" s="18"/>
      <c r="AA31" s="21">
        <f t="shared" si="23"/>
        <v>0</v>
      </c>
      <c r="AB31" s="18"/>
      <c r="AC31" s="21">
        <f t="shared" si="24"/>
        <v>0</v>
      </c>
      <c r="AD31" s="18"/>
      <c r="AE31" s="21">
        <f t="shared" si="25"/>
        <v>0</v>
      </c>
      <c r="AF31" s="27">
        <f t="shared" si="26"/>
        <v>0</v>
      </c>
      <c r="AG31" s="30">
        <f t="shared" si="26"/>
        <v>0</v>
      </c>
    </row>
    <row r="32" spans="1:35" s="3" customFormat="1" ht="21.95" customHeight="1" x14ac:dyDescent="0.15">
      <c r="A32" s="4">
        <v>7</v>
      </c>
      <c r="B32" s="7"/>
      <c r="C32" s="7"/>
      <c r="D32" s="11"/>
      <c r="E32" s="7"/>
      <c r="F32" s="7"/>
      <c r="G32" s="16"/>
      <c r="H32" s="18"/>
      <c r="I32" s="21">
        <f t="shared" si="14"/>
        <v>0</v>
      </c>
      <c r="J32" s="18"/>
      <c r="K32" s="21">
        <f t="shared" si="15"/>
        <v>0</v>
      </c>
      <c r="L32" s="18"/>
      <c r="M32" s="21">
        <f t="shared" si="16"/>
        <v>0</v>
      </c>
      <c r="N32" s="18"/>
      <c r="O32" s="21">
        <f t="shared" si="17"/>
        <v>0</v>
      </c>
      <c r="P32" s="18"/>
      <c r="Q32" s="21">
        <f t="shared" si="18"/>
        <v>0</v>
      </c>
      <c r="R32" s="18"/>
      <c r="S32" s="21">
        <f t="shared" si="19"/>
        <v>0</v>
      </c>
      <c r="T32" s="18"/>
      <c r="U32" s="21">
        <f t="shared" si="20"/>
        <v>0</v>
      </c>
      <c r="V32" s="18"/>
      <c r="W32" s="21">
        <f t="shared" si="21"/>
        <v>0</v>
      </c>
      <c r="X32" s="18"/>
      <c r="Y32" s="21">
        <f t="shared" si="22"/>
        <v>0</v>
      </c>
      <c r="Z32" s="18"/>
      <c r="AA32" s="21">
        <f t="shared" si="23"/>
        <v>0</v>
      </c>
      <c r="AB32" s="18"/>
      <c r="AC32" s="21">
        <f t="shared" si="24"/>
        <v>0</v>
      </c>
      <c r="AD32" s="18"/>
      <c r="AE32" s="21">
        <f t="shared" si="25"/>
        <v>0</v>
      </c>
      <c r="AF32" s="27">
        <f t="shared" si="26"/>
        <v>0</v>
      </c>
      <c r="AG32" s="30">
        <f t="shared" si="26"/>
        <v>0</v>
      </c>
    </row>
    <row r="33" spans="1:35" s="3" customFormat="1" ht="21.95" customHeight="1" x14ac:dyDescent="0.15">
      <c r="A33" s="4">
        <v>8</v>
      </c>
      <c r="B33" s="7"/>
      <c r="C33" s="7"/>
      <c r="D33" s="11"/>
      <c r="E33" s="7"/>
      <c r="F33" s="7"/>
      <c r="G33" s="16"/>
      <c r="H33" s="18"/>
      <c r="I33" s="21">
        <f t="shared" si="14"/>
        <v>0</v>
      </c>
      <c r="J33" s="18"/>
      <c r="K33" s="21">
        <f t="shared" si="15"/>
        <v>0</v>
      </c>
      <c r="L33" s="18"/>
      <c r="M33" s="21">
        <f t="shared" si="16"/>
        <v>0</v>
      </c>
      <c r="N33" s="18"/>
      <c r="O33" s="21">
        <f t="shared" si="17"/>
        <v>0</v>
      </c>
      <c r="P33" s="18"/>
      <c r="Q33" s="21">
        <f t="shared" si="18"/>
        <v>0</v>
      </c>
      <c r="R33" s="18"/>
      <c r="S33" s="21">
        <f t="shared" si="19"/>
        <v>0</v>
      </c>
      <c r="T33" s="18"/>
      <c r="U33" s="21">
        <f t="shared" si="20"/>
        <v>0</v>
      </c>
      <c r="V33" s="18"/>
      <c r="W33" s="21">
        <f t="shared" si="21"/>
        <v>0</v>
      </c>
      <c r="X33" s="18"/>
      <c r="Y33" s="21">
        <f t="shared" si="22"/>
        <v>0</v>
      </c>
      <c r="Z33" s="18"/>
      <c r="AA33" s="21">
        <f t="shared" si="23"/>
        <v>0</v>
      </c>
      <c r="AB33" s="18"/>
      <c r="AC33" s="21">
        <f t="shared" si="24"/>
        <v>0</v>
      </c>
      <c r="AD33" s="18"/>
      <c r="AE33" s="21">
        <f t="shared" si="25"/>
        <v>0</v>
      </c>
      <c r="AF33" s="27">
        <f t="shared" si="26"/>
        <v>0</v>
      </c>
      <c r="AG33" s="30">
        <f t="shared" si="26"/>
        <v>0</v>
      </c>
    </row>
    <row r="34" spans="1:35" s="3" customFormat="1" ht="21.95" customHeight="1" x14ac:dyDescent="0.15">
      <c r="A34" s="4">
        <v>9</v>
      </c>
      <c r="B34" s="7"/>
      <c r="C34" s="7"/>
      <c r="D34" s="11"/>
      <c r="E34" s="7"/>
      <c r="F34" s="7"/>
      <c r="G34" s="16"/>
      <c r="H34" s="18"/>
      <c r="I34" s="21">
        <f t="shared" si="14"/>
        <v>0</v>
      </c>
      <c r="J34" s="18"/>
      <c r="K34" s="21">
        <f t="shared" si="15"/>
        <v>0</v>
      </c>
      <c r="L34" s="18"/>
      <c r="M34" s="21">
        <f t="shared" si="16"/>
        <v>0</v>
      </c>
      <c r="N34" s="18"/>
      <c r="O34" s="21">
        <f t="shared" si="17"/>
        <v>0</v>
      </c>
      <c r="P34" s="18"/>
      <c r="Q34" s="21">
        <f t="shared" si="18"/>
        <v>0</v>
      </c>
      <c r="R34" s="18"/>
      <c r="S34" s="21">
        <f t="shared" si="19"/>
        <v>0</v>
      </c>
      <c r="T34" s="18"/>
      <c r="U34" s="21">
        <f t="shared" si="20"/>
        <v>0</v>
      </c>
      <c r="V34" s="18"/>
      <c r="W34" s="21">
        <f t="shared" si="21"/>
        <v>0</v>
      </c>
      <c r="X34" s="18"/>
      <c r="Y34" s="21">
        <f t="shared" si="22"/>
        <v>0</v>
      </c>
      <c r="Z34" s="18"/>
      <c r="AA34" s="21">
        <f t="shared" si="23"/>
        <v>0</v>
      </c>
      <c r="AB34" s="18"/>
      <c r="AC34" s="21">
        <f t="shared" si="24"/>
        <v>0</v>
      </c>
      <c r="AD34" s="18"/>
      <c r="AE34" s="21">
        <f t="shared" si="25"/>
        <v>0</v>
      </c>
      <c r="AF34" s="27">
        <f t="shared" si="26"/>
        <v>0</v>
      </c>
      <c r="AG34" s="30">
        <f t="shared" si="26"/>
        <v>0</v>
      </c>
    </row>
    <row r="35" spans="1:35" ht="21.95" customHeight="1" x14ac:dyDescent="0.15">
      <c r="A35" s="4">
        <v>10</v>
      </c>
      <c r="B35" s="7"/>
      <c r="C35" s="7"/>
      <c r="D35" s="11"/>
      <c r="E35" s="7"/>
      <c r="F35" s="7"/>
      <c r="G35" s="16"/>
      <c r="H35" s="18"/>
      <c r="I35" s="21">
        <f t="shared" si="14"/>
        <v>0</v>
      </c>
      <c r="J35" s="18"/>
      <c r="K35" s="21">
        <f t="shared" si="15"/>
        <v>0</v>
      </c>
      <c r="L35" s="18"/>
      <c r="M35" s="21">
        <f t="shared" si="16"/>
        <v>0</v>
      </c>
      <c r="N35" s="18"/>
      <c r="O35" s="21">
        <f t="shared" si="17"/>
        <v>0</v>
      </c>
      <c r="P35" s="18"/>
      <c r="Q35" s="21">
        <f t="shared" si="18"/>
        <v>0</v>
      </c>
      <c r="R35" s="18"/>
      <c r="S35" s="21">
        <f t="shared" si="19"/>
        <v>0</v>
      </c>
      <c r="T35" s="18"/>
      <c r="U35" s="21">
        <f t="shared" si="20"/>
        <v>0</v>
      </c>
      <c r="V35" s="18"/>
      <c r="W35" s="21">
        <f t="shared" si="21"/>
        <v>0</v>
      </c>
      <c r="X35" s="18"/>
      <c r="Y35" s="21">
        <f t="shared" si="22"/>
        <v>0</v>
      </c>
      <c r="Z35" s="18"/>
      <c r="AA35" s="21">
        <f t="shared" si="23"/>
        <v>0</v>
      </c>
      <c r="AB35" s="18"/>
      <c r="AC35" s="21">
        <f t="shared" si="24"/>
        <v>0</v>
      </c>
      <c r="AD35" s="18"/>
      <c r="AE35" s="21">
        <f t="shared" si="25"/>
        <v>0</v>
      </c>
      <c r="AF35" s="27">
        <f t="shared" si="26"/>
        <v>0</v>
      </c>
      <c r="AG35" s="30">
        <f t="shared" si="26"/>
        <v>0</v>
      </c>
    </row>
    <row r="36" spans="1:35" ht="21.95" customHeight="1" x14ac:dyDescent="0.15">
      <c r="A36" s="50" t="s">
        <v>3</v>
      </c>
      <c r="B36" s="51"/>
      <c r="C36" s="51"/>
      <c r="D36" s="51"/>
      <c r="E36" s="51"/>
      <c r="F36" s="51"/>
      <c r="G36" s="52"/>
      <c r="H36" s="19">
        <f t="shared" ref="H36:AE36" si="27">SUM(H26:H35)</f>
        <v>0</v>
      </c>
      <c r="I36" s="23">
        <f t="shared" si="27"/>
        <v>0</v>
      </c>
      <c r="J36" s="19">
        <f t="shared" si="27"/>
        <v>0</v>
      </c>
      <c r="K36" s="23">
        <f t="shared" si="27"/>
        <v>0</v>
      </c>
      <c r="L36" s="19">
        <f t="shared" si="27"/>
        <v>0</v>
      </c>
      <c r="M36" s="23">
        <f t="shared" si="27"/>
        <v>0</v>
      </c>
      <c r="N36" s="19">
        <f t="shared" si="27"/>
        <v>0</v>
      </c>
      <c r="O36" s="23">
        <f t="shared" si="27"/>
        <v>0</v>
      </c>
      <c r="P36" s="19">
        <f t="shared" si="27"/>
        <v>0</v>
      </c>
      <c r="Q36" s="23">
        <f t="shared" si="27"/>
        <v>0</v>
      </c>
      <c r="R36" s="19">
        <f t="shared" si="27"/>
        <v>0</v>
      </c>
      <c r="S36" s="23">
        <f t="shared" si="27"/>
        <v>0</v>
      </c>
      <c r="T36" s="19">
        <f t="shared" si="27"/>
        <v>0</v>
      </c>
      <c r="U36" s="23">
        <f t="shared" si="27"/>
        <v>0</v>
      </c>
      <c r="V36" s="19">
        <f t="shared" si="27"/>
        <v>0</v>
      </c>
      <c r="W36" s="23">
        <f t="shared" si="27"/>
        <v>0</v>
      </c>
      <c r="X36" s="19">
        <f t="shared" si="27"/>
        <v>0</v>
      </c>
      <c r="Y36" s="23">
        <f t="shared" si="27"/>
        <v>0</v>
      </c>
      <c r="Z36" s="19">
        <f t="shared" si="27"/>
        <v>0</v>
      </c>
      <c r="AA36" s="23">
        <f t="shared" si="27"/>
        <v>0</v>
      </c>
      <c r="AB36" s="19">
        <f t="shared" si="27"/>
        <v>0</v>
      </c>
      <c r="AC36" s="23">
        <f t="shared" si="27"/>
        <v>0</v>
      </c>
      <c r="AD36" s="19">
        <f t="shared" si="27"/>
        <v>0</v>
      </c>
      <c r="AE36" s="23">
        <f t="shared" si="27"/>
        <v>0</v>
      </c>
      <c r="AF36" s="29">
        <f>SUM(H36,J36,L36,N36,P36,R36,T36,V36,X36,Z36,AB36,AD36)</f>
        <v>0</v>
      </c>
      <c r="AG36" s="31">
        <f>SUM(I36,K36,M36,O36,Q36,S36,U36,W36,Y36,AA36,AC36,AE36)</f>
        <v>0</v>
      </c>
      <c r="AH36" s="3" t="str">
        <f>IF(SUM(AG26:AG35)=AG36,"○","✕")</f>
        <v>○</v>
      </c>
      <c r="AI36" s="3" t="str">
        <f>IF(AF36=SUM(AF26:AF35),"○","✕")</f>
        <v>○</v>
      </c>
    </row>
    <row r="37" spans="1:35" s="3" customFormat="1" ht="21.95" customHeight="1" x14ac:dyDescent="0.15">
      <c r="A37" s="43" t="s">
        <v>5</v>
      </c>
      <c r="B37" s="44"/>
      <c r="C37" s="44"/>
      <c r="D37" s="44"/>
      <c r="E37" s="44"/>
      <c r="F37" s="44"/>
      <c r="G37" s="45"/>
      <c r="H37" s="46">
        <f>I36*10</f>
        <v>0</v>
      </c>
      <c r="I37" s="47"/>
      <c r="J37" s="46">
        <f>K36*10</f>
        <v>0</v>
      </c>
      <c r="K37" s="47"/>
      <c r="L37" s="46">
        <f>M36*10</f>
        <v>0</v>
      </c>
      <c r="M37" s="47"/>
      <c r="N37" s="46">
        <f>O36*10</f>
        <v>0</v>
      </c>
      <c r="O37" s="47"/>
      <c r="P37" s="46">
        <f>Q36*10</f>
        <v>0</v>
      </c>
      <c r="Q37" s="47"/>
      <c r="R37" s="46">
        <f>S36*10</f>
        <v>0</v>
      </c>
      <c r="S37" s="47"/>
      <c r="T37" s="46">
        <f>U36*10</f>
        <v>0</v>
      </c>
      <c r="U37" s="47"/>
      <c r="V37" s="46">
        <f>W36*10</f>
        <v>0</v>
      </c>
      <c r="W37" s="47"/>
      <c r="X37" s="46">
        <f>Y36*10</f>
        <v>0</v>
      </c>
      <c r="Y37" s="47"/>
      <c r="Z37" s="46">
        <f>AA36*10</f>
        <v>0</v>
      </c>
      <c r="AA37" s="47"/>
      <c r="AB37" s="46">
        <f>AC36*10</f>
        <v>0</v>
      </c>
      <c r="AC37" s="47"/>
      <c r="AD37" s="46">
        <f>AE36*10</f>
        <v>0</v>
      </c>
      <c r="AE37" s="47"/>
      <c r="AF37" s="48">
        <f>SUM(H37,J37,L37,N37,P37,R37,T37,V37,X37,Z37,AB37,AD37)</f>
        <v>0</v>
      </c>
      <c r="AG37" s="49"/>
      <c r="AH37" s="3" t="str">
        <f>IF((SUM(AG26:AG35)*10)=AF37,"○","✕")</f>
        <v>○</v>
      </c>
    </row>
    <row r="38" spans="1:35" ht="21.95" customHeight="1" x14ac:dyDescent="0.15"/>
    <row r="39" spans="1:35" ht="21.95" customHeight="1" x14ac:dyDescent="0.15">
      <c r="M39" s="26"/>
      <c r="AC39" s="53" t="s">
        <v>4</v>
      </c>
      <c r="AD39" s="54"/>
      <c r="AE39" s="54"/>
      <c r="AF39" s="55">
        <f>AF20+AF36</f>
        <v>0</v>
      </c>
      <c r="AG39" s="56"/>
    </row>
    <row r="40" spans="1:35" ht="21.95" customHeight="1" x14ac:dyDescent="0.15">
      <c r="K40" s="25"/>
      <c r="M40" s="25"/>
      <c r="O40" s="25"/>
      <c r="Q40" s="25"/>
      <c r="S40" s="25"/>
      <c r="U40" s="25"/>
      <c r="W40" s="25"/>
      <c r="Y40" s="25"/>
      <c r="AA40" s="25"/>
      <c r="AC40" s="57" t="s">
        <v>39</v>
      </c>
      <c r="AD40" s="58"/>
      <c r="AE40" s="58"/>
      <c r="AF40" s="59">
        <f>AF21+AF37</f>
        <v>0</v>
      </c>
      <c r="AG40" s="60"/>
    </row>
    <row r="41" spans="1:35" ht="21.95" customHeight="1" x14ac:dyDescent="0.15">
      <c r="K41" s="25"/>
      <c r="M41" s="25"/>
      <c r="O41" s="25"/>
      <c r="Q41" s="25"/>
      <c r="S41" s="25"/>
      <c r="U41" s="25"/>
      <c r="W41" s="25"/>
      <c r="Y41" s="25"/>
      <c r="AA41" s="25"/>
      <c r="AC41" s="84" t="s">
        <v>41</v>
      </c>
      <c r="AD41" s="85"/>
      <c r="AE41" s="85"/>
      <c r="AF41" s="68">
        <f>ROUNDDOWN(AF40,3)</f>
        <v>0</v>
      </c>
      <c r="AG41" s="69"/>
    </row>
    <row r="42" spans="1:35" ht="21.95" customHeight="1" x14ac:dyDescent="0.15"/>
  </sheetData>
  <mergeCells count="80">
    <mergeCell ref="F24:F25"/>
    <mergeCell ref="G24:G25"/>
    <mergeCell ref="A24:A25"/>
    <mergeCell ref="B24:B25"/>
    <mergeCell ref="C24:C25"/>
    <mergeCell ref="D24:D25"/>
    <mergeCell ref="E24:E25"/>
    <mergeCell ref="AC39:AE39"/>
    <mergeCell ref="AF39:AG39"/>
    <mergeCell ref="AC40:AE40"/>
    <mergeCell ref="AF40:AG40"/>
    <mergeCell ref="AC41:AE41"/>
    <mergeCell ref="AF41:AG41"/>
    <mergeCell ref="X37:Y37"/>
    <mergeCell ref="Z37:AA37"/>
    <mergeCell ref="AB37:AC37"/>
    <mergeCell ref="AD37:AE37"/>
    <mergeCell ref="AF37:AG37"/>
    <mergeCell ref="N37:O37"/>
    <mergeCell ref="P37:Q37"/>
    <mergeCell ref="R37:S37"/>
    <mergeCell ref="T37:U37"/>
    <mergeCell ref="V37:W37"/>
    <mergeCell ref="A36:G36"/>
    <mergeCell ref="A37:G37"/>
    <mergeCell ref="H37:I37"/>
    <mergeCell ref="J37:K37"/>
    <mergeCell ref="L37:M37"/>
    <mergeCell ref="AF21:AG21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D8:AE8"/>
    <mergeCell ref="AF8:AG8"/>
    <mergeCell ref="A20:G20"/>
    <mergeCell ref="A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T8:U8"/>
    <mergeCell ref="V8:W8"/>
    <mergeCell ref="X8:Y8"/>
    <mergeCell ref="Z8:AA8"/>
    <mergeCell ref="AB8:AC8"/>
    <mergeCell ref="J8:K8"/>
    <mergeCell ref="L8:M8"/>
    <mergeCell ref="N8:O8"/>
    <mergeCell ref="P8:Q8"/>
    <mergeCell ref="R8:S8"/>
    <mergeCell ref="A1:E1"/>
    <mergeCell ref="C2:D2"/>
    <mergeCell ref="C3:F3"/>
    <mergeCell ref="C4:F4"/>
    <mergeCell ref="H8:I8"/>
    <mergeCell ref="A8:A9"/>
    <mergeCell ref="B8:B9"/>
    <mergeCell ref="C8:C9"/>
    <mergeCell ref="D8:D9"/>
    <mergeCell ref="E8:E9"/>
    <mergeCell ref="F8:F9"/>
    <mergeCell ref="G8:G9"/>
  </mergeCells>
  <phoneticPr fontId="2"/>
  <pageMargins left="0.11811023622047244" right="0.11811023622047244" top="0.74803149606299213" bottom="0.15748031496062992" header="0.31496062992125984" footer="0.31496062992125984"/>
  <pageSetup paperSize="9" scale="6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①積算表</vt:lpstr>
      <vt:lpstr>②積算表（通所・片道用）</vt:lpstr>
      <vt:lpstr>①積算表!Print_Area</vt:lpstr>
      <vt:lpstr>'②積算表（通所・片道用）'!Print_Area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449043</dc:creator>
  <dcterms:created xsi:type="dcterms:W3CDTF">2023-02-17T00:00:36Z</dcterms:created>
  <dcterms:modified xsi:type="dcterms:W3CDTF">2023-04-02T08:49:47Z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2023-03-21T05:15:28Z</vt:filetime>
  </property>
</Properties>
</file>