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filterPrivacy="1" defaultThemeVersion="124226"/>
  <xr:revisionPtr revIDLastSave="0" documentId="13_ncr:1_{96E87709-71BF-4424-A2DC-60B0622328E3}" xr6:coauthVersionLast="36" xr6:coauthVersionMax="36" xr10:uidLastSave="{00000000-0000-0000-0000-000000000000}"/>
  <bookViews>
    <workbookView xWindow="930" yWindow="0" windowWidth="19200" windowHeight="11295" activeTab="2" xr2:uid="{00000000-000D-0000-FFFF-FFFF00000000}"/>
  </bookViews>
  <sheets>
    <sheet name="文化財一覧_フォーマット" sheetId="3" r:id="rId1"/>
    <sheet name="文化財一覧_作成例" sheetId="6" r:id="rId2"/>
    <sheet name="文化財一覧" sheetId="7" r:id="rId3"/>
  </sheets>
  <calcPr calcId="191029"/>
</workbook>
</file>

<file path=xl/calcChain.xml><?xml version="1.0" encoding="utf-8"?>
<calcChain xmlns="http://schemas.openxmlformats.org/spreadsheetml/2006/main">
  <c r="F100" i="7" l="1"/>
  <c r="F101" i="7"/>
  <c r="F102" i="7"/>
  <c r="F103" i="7"/>
  <c r="F104" i="7"/>
  <c r="F105" i="7"/>
  <c r="F97" i="7"/>
  <c r="F98" i="7"/>
  <c r="F88" i="7"/>
  <c r="F96" i="7"/>
  <c r="F87" i="7"/>
  <c r="F89" i="7"/>
  <c r="F90" i="7"/>
  <c r="F91" i="7"/>
  <c r="F92" i="7"/>
  <c r="F93" i="7"/>
  <c r="F94" i="7"/>
  <c r="F95" i="7"/>
  <c r="F86" i="7"/>
  <c r="F47" i="7"/>
  <c r="F17" i="7"/>
  <c r="F72" i="7"/>
  <c r="F23" i="7"/>
  <c r="F22" i="7"/>
  <c r="F3" i="7"/>
  <c r="F41" i="7"/>
  <c r="F68" i="7"/>
  <c r="F43" i="7"/>
  <c r="F50" i="7"/>
  <c r="F75" i="7"/>
  <c r="F80" i="7"/>
  <c r="F20" i="7"/>
  <c r="F11" i="7"/>
  <c r="F28" i="7"/>
  <c r="F63" i="7"/>
  <c r="F34" i="7"/>
  <c r="F32" i="7"/>
  <c r="F21" i="7"/>
  <c r="F46" i="7"/>
  <c r="F67" i="7"/>
  <c r="F5" i="7"/>
  <c r="F18" i="7"/>
  <c r="F54" i="7"/>
  <c r="F64" i="7"/>
  <c r="F84" i="7"/>
  <c r="F51" i="7"/>
  <c r="F25" i="7"/>
  <c r="F45" i="7"/>
  <c r="F77" i="7"/>
  <c r="F40" i="7"/>
  <c r="F13" i="7"/>
  <c r="F52" i="7"/>
  <c r="F83" i="7"/>
  <c r="F26" i="7"/>
  <c r="F9" i="7"/>
  <c r="F49" i="7"/>
  <c r="F60" i="7"/>
  <c r="F56" i="7"/>
  <c r="F58" i="7"/>
  <c r="F7" i="7"/>
  <c r="F6" i="7"/>
  <c r="F85" i="7"/>
  <c r="F24" i="7"/>
  <c r="F74" i="7"/>
  <c r="F55" i="7"/>
  <c r="F36" i="7"/>
  <c r="F8" i="7"/>
  <c r="F2" i="7"/>
  <c r="F16" i="7"/>
  <c r="F37" i="7"/>
  <c r="F82" i="7"/>
  <c r="F35" i="7"/>
  <c r="F31" i="7"/>
  <c r="F29" i="7"/>
  <c r="F42" i="7"/>
  <c r="F62" i="7"/>
  <c r="F10" i="7"/>
  <c r="F4" i="7"/>
  <c r="F14" i="7"/>
  <c r="F76" i="7"/>
  <c r="F27" i="7"/>
  <c r="F71" i="7"/>
  <c r="F69" i="7"/>
  <c r="F53" i="7"/>
  <c r="F44" i="7"/>
  <c r="F70" i="7"/>
  <c r="F39" i="7"/>
  <c r="F65" i="7"/>
  <c r="F79" i="7"/>
  <c r="F61" i="7"/>
  <c r="F38" i="7"/>
  <c r="F33" i="7"/>
  <c r="F15" i="7"/>
  <c r="F30" i="7"/>
  <c r="F81" i="7"/>
  <c r="F59" i="7"/>
  <c r="F73" i="7"/>
  <c r="F48" i="7"/>
  <c r="F19" i="7"/>
  <c r="F57" i="7"/>
  <c r="F78" i="7"/>
  <c r="F12" i="7"/>
  <c r="F66" i="7"/>
</calcChain>
</file>

<file path=xl/sharedStrings.xml><?xml version="1.0" encoding="utf-8"?>
<sst xmlns="http://schemas.openxmlformats.org/spreadsheetml/2006/main" count="1306" uniqueCount="530">
  <si>
    <t>住所</t>
  </si>
  <si>
    <t>名称</t>
  </si>
  <si>
    <t>名称_カナ</t>
  </si>
  <si>
    <t>緯度</t>
  </si>
  <si>
    <t>経度</t>
  </si>
  <si>
    <t>電話番号</t>
  </si>
  <si>
    <t>法人番号</t>
  </si>
  <si>
    <t>開始時間</t>
  </si>
  <si>
    <t>終了時間</t>
  </si>
  <si>
    <t>利用可能日時特記事項</t>
    <rPh sb="0" eb="2">
      <t>リヨウ</t>
    </rPh>
    <rPh sb="2" eb="4">
      <t>カノウ</t>
    </rPh>
    <rPh sb="4" eb="6">
      <t>ニチジ</t>
    </rPh>
    <rPh sb="6" eb="8">
      <t>トッキ</t>
    </rPh>
    <rPh sb="8" eb="10">
      <t>ジコウ</t>
    </rPh>
    <phoneticPr fontId="1"/>
  </si>
  <si>
    <t>URL</t>
  </si>
  <si>
    <t>備考</t>
  </si>
  <si>
    <t>都道府県コード又は市区町村コード</t>
    <phoneticPr fontId="2"/>
  </si>
  <si>
    <t>NO</t>
    <phoneticPr fontId="2"/>
  </si>
  <si>
    <t>方書</t>
    <phoneticPr fontId="2"/>
  </si>
  <si>
    <t>名称_通称</t>
    <rPh sb="0" eb="2">
      <t>メイショウ</t>
    </rPh>
    <rPh sb="3" eb="5">
      <t>ツウショウ</t>
    </rPh>
    <phoneticPr fontId="2"/>
  </si>
  <si>
    <t>名称_英語</t>
    <rPh sb="0" eb="2">
      <t>メイショウ</t>
    </rPh>
    <rPh sb="3" eb="5">
      <t>エイゴ</t>
    </rPh>
    <phoneticPr fontId="2"/>
  </si>
  <si>
    <t>文化財分類</t>
    <rPh sb="0" eb="3">
      <t>ブンカザイ</t>
    </rPh>
    <rPh sb="3" eb="5">
      <t>ブンルイ</t>
    </rPh>
    <phoneticPr fontId="2"/>
  </si>
  <si>
    <t>種類</t>
    <rPh sb="0" eb="2">
      <t>シュルイ</t>
    </rPh>
    <phoneticPr fontId="2"/>
  </si>
  <si>
    <t>場所名称</t>
    <rPh sb="0" eb="2">
      <t>バショ</t>
    </rPh>
    <rPh sb="2" eb="4">
      <t>メイショウ</t>
    </rPh>
    <phoneticPr fontId="2"/>
  </si>
  <si>
    <t>員数（数）</t>
    <rPh sb="0" eb="1">
      <t>イン</t>
    </rPh>
    <rPh sb="1" eb="2">
      <t>スウ</t>
    </rPh>
    <rPh sb="3" eb="4">
      <t>カズ</t>
    </rPh>
    <phoneticPr fontId="2"/>
  </si>
  <si>
    <t>員数（単位）</t>
    <rPh sb="0" eb="1">
      <t>イン</t>
    </rPh>
    <rPh sb="1" eb="2">
      <t>スウ</t>
    </rPh>
    <rPh sb="3" eb="5">
      <t>タンイ</t>
    </rPh>
    <phoneticPr fontId="2"/>
  </si>
  <si>
    <t>所有者等</t>
    <rPh sb="0" eb="3">
      <t>ショユウシャ</t>
    </rPh>
    <rPh sb="3" eb="4">
      <t>ナド</t>
    </rPh>
    <phoneticPr fontId="2"/>
  </si>
  <si>
    <t>文化財指定日</t>
    <rPh sb="0" eb="3">
      <t>ブンカザイ</t>
    </rPh>
    <rPh sb="3" eb="5">
      <t>シテイ</t>
    </rPh>
    <rPh sb="5" eb="6">
      <t>ビ</t>
    </rPh>
    <phoneticPr fontId="1"/>
  </si>
  <si>
    <t>利用可能曜日</t>
    <rPh sb="0" eb="2">
      <t>リヨウ</t>
    </rPh>
    <rPh sb="2" eb="4">
      <t>カノウ</t>
    </rPh>
    <rPh sb="4" eb="6">
      <t>ヨウビ</t>
    </rPh>
    <phoneticPr fontId="2"/>
  </si>
  <si>
    <t>画像</t>
    <rPh sb="0" eb="2">
      <t>ガゾウ</t>
    </rPh>
    <phoneticPr fontId="2"/>
  </si>
  <si>
    <t>画像_ライセンス</t>
    <rPh sb="0" eb="2">
      <t>ガゾウ</t>
    </rPh>
    <phoneticPr fontId="2"/>
  </si>
  <si>
    <t>概要</t>
    <rPh sb="0" eb="2">
      <t>ガイヨウ</t>
    </rPh>
    <phoneticPr fontId="2"/>
  </si>
  <si>
    <t>概要_英語</t>
    <rPh sb="0" eb="2">
      <t>ガイヨウ</t>
    </rPh>
    <rPh sb="3" eb="5">
      <t>エイゴ</t>
    </rPh>
    <phoneticPr fontId="2"/>
  </si>
  <si>
    <t>説明</t>
    <rPh sb="0" eb="2">
      <t>セツメイ</t>
    </rPh>
    <phoneticPr fontId="2"/>
  </si>
  <si>
    <t>説明_英語</t>
    <rPh sb="0" eb="2">
      <t>セツメイ</t>
    </rPh>
    <rPh sb="3" eb="5">
      <t>エイゴ</t>
    </rPh>
    <phoneticPr fontId="2"/>
  </si>
  <si>
    <t>重要文化財</t>
  </si>
  <si>
    <t>○○図</t>
    <rPh sb="2" eb="3">
      <t>ズ</t>
    </rPh>
    <phoneticPr fontId="2"/>
  </si>
  <si>
    <t>○○屏風</t>
    <rPh sb="2" eb="4">
      <t>ビョウブ</t>
    </rPh>
    <phoneticPr fontId="2"/>
  </si>
  <si>
    <t>市指定有形文化財</t>
    <rPh sb="0" eb="1">
      <t>シ</t>
    </rPh>
    <rPh sb="1" eb="3">
      <t>シテイ</t>
    </rPh>
    <rPh sb="3" eb="5">
      <t>ユウケイ</t>
    </rPh>
    <rPh sb="5" eb="8">
      <t>ブンカザイ</t>
    </rPh>
    <phoneticPr fontId="2"/>
  </si>
  <si>
    <t>本作品は、○○が作成を依頼し、寄贈されたものとされる。右隻には○○が色彩豊かに描かれ、左隻には○○や○○が描かれる。それらが金泥と墨を引き重ね描かれた○○とともに、躍動的交錯を生み出している。</t>
    <rPh sb="0" eb="2">
      <t>ホンサク</t>
    </rPh>
    <rPh sb="2" eb="3">
      <t>ヒン</t>
    </rPh>
    <rPh sb="53" eb="54">
      <t>エガ</t>
    </rPh>
    <phoneticPr fontId="2"/>
  </si>
  <si>
    <t>○○屏風</t>
  </si>
  <si>
    <t>○○ビョウブ</t>
  </si>
  <si>
    <t>○○folding screen</t>
  </si>
  <si>
    <t>美術工芸品</t>
  </si>
  <si>
    <t>○○美術館</t>
  </si>
  <si>
    <t>双</t>
  </si>
  <si>
    <t>火曜日について祝日は利用不可。また、12/31、1/1は終日利用不可。</t>
  </si>
  <si>
    <t>http://www.city.ooo.lg.jp/image/file0101.jpg</t>
  </si>
  <si>
    <t>CC BYに準拠。</t>
  </si>
  <si>
    <t>本作品は、○○を描いた屏風である。</t>
  </si>
  <si>
    <t>This work is a folding screen that depicts ○○.</t>
  </si>
  <si>
    <t>本作品は、金地に極彩色が使われている。右隻に松、そして中心には○○が配置されており、右側で○○から○○にかけての変化を表している。左隻には紅葉した楓と○○がみられ、○○から○○の移り変わりが表現されている。</t>
  </si>
  <si>
    <t>This work uses rich colors on gold background. The right screen shows pine trees. ○○ are centered on the main screen. The right side depicts the change in seasons from ○○ to ○○.The left side depicts ○○ to ○○ by using browning maple leaves and ○○.</t>
  </si>
  <si>
    <t>http://www.ooo.lg.jp/abc.html</t>
  </si>
  <si>
    <t>○○ズ</t>
  </si>
  <si>
    <t>12/31、1/1は終日利用不可。</t>
  </si>
  <si>
    <t>These screens are said to have been handed down to ○○. The right screen (shown below) shows ○○ rendered in brilliant color, while the left screen shows ○○ and ○○. Gold and ink are applied in layers to produce the dynamic effect of ○○.</t>
  </si>
  <si>
    <t>http://www.ooo.lg.jp/abc1.html</t>
  </si>
  <si>
    <t>都道府県名</t>
    <phoneticPr fontId="2"/>
  </si>
  <si>
    <t>市区町村名</t>
    <phoneticPr fontId="2"/>
  </si>
  <si>
    <t>天然記念物</t>
    <rPh sb="0" eb="2">
      <t>テンネン</t>
    </rPh>
    <rPh sb="2" eb="5">
      <t>キネンブツ</t>
    </rPh>
    <phoneticPr fontId="2"/>
  </si>
  <si>
    <t>○○科に属する鳥類。</t>
    <rPh sb="2" eb="3">
      <t>カ</t>
    </rPh>
    <rPh sb="4" eb="5">
      <t>ゾク</t>
    </rPh>
    <rPh sb="7" eb="9">
      <t>チョウルイ</t>
    </rPh>
    <phoneticPr fontId="2"/>
  </si>
  <si>
    <t>全長60～72㎝。体重約3.4～4.1㎏。</t>
    <rPh sb="0" eb="2">
      <t>ゼンチョウ</t>
    </rPh>
    <rPh sb="9" eb="11">
      <t>タイジュウ</t>
    </rPh>
    <rPh sb="11" eb="12">
      <t>ヤク</t>
    </rPh>
    <phoneticPr fontId="2"/>
  </si>
  <si>
    <t>北海道</t>
  </si>
  <si>
    <t>札幌市</t>
  </si>
  <si>
    <t>43.064310</t>
  </si>
  <si>
    <t>http://www.city.ooo.lg.jp/image/file0102.jpg</t>
  </si>
  <si>
    <t>○○フクロウ</t>
  </si>
  <si>
    <t>○○owl</t>
  </si>
  <si>
    <t>http://www.city.ooo.lg.jp/image/file0103.jpg</t>
  </si>
  <si>
    <t>This species is a part of the family known as ○○.</t>
  </si>
  <si>
    <t>○○owls range from 60 to 72 cm in length. The weight of this species is about 3.4 to 4.1 kg.</t>
  </si>
  <si>
    <t>011002</t>
  </si>
  <si>
    <t>0000022200</t>
  </si>
  <si>
    <t>○○ビル1階</t>
  </si>
  <si>
    <t>1234567891012</t>
  </si>
  <si>
    <t>0000022201</t>
  </si>
  <si>
    <t>1234567891013</t>
  </si>
  <si>
    <t>0000022202</t>
  </si>
  <si>
    <t>内線番号</t>
    <rPh sb="0" eb="2">
      <t>ナイセン</t>
    </rPh>
    <rPh sb="2" eb="4">
      <t>バンゴウ</t>
    </rPh>
    <phoneticPr fontId="2"/>
  </si>
  <si>
    <t>00000</t>
    <phoneticPr fontId="2"/>
  </si>
  <si>
    <t>北海道札幌市厚別区2-○-○</t>
    <phoneticPr fontId="2"/>
  </si>
  <si>
    <t>火水木金土日</t>
    <phoneticPr fontId="2"/>
  </si>
  <si>
    <t>月水木金土日</t>
    <rPh sb="0" eb="1">
      <t>ゲツ</t>
    </rPh>
    <phoneticPr fontId="2"/>
  </si>
  <si>
    <t>000-000-0000</t>
    <phoneticPr fontId="2"/>
  </si>
  <si>
    <t>吉井源太翁誕生地</t>
    <rPh sb="0" eb="8">
      <t>よしいげんたおうたんじょうち</t>
    </rPh>
    <phoneticPr fontId="7" type="Hiragana" alignment="distributed"/>
  </si>
  <si>
    <t>吉井源太翁居宅付表門「薬医門」</t>
    <rPh sb="0" eb="10">
      <t>よしいげんたおうきょたくつきおもてもん</t>
    </rPh>
    <rPh sb="11" eb="14">
      <t>やくいもん</t>
    </rPh>
    <phoneticPr fontId="7" type="Hiragana" alignment="distributed"/>
  </si>
  <si>
    <t>吉井源太翁の製紙用具類、遺墨類、同遺文</t>
    <rPh sb="6" eb="11">
      <t>せいしようぐるい</t>
    </rPh>
    <rPh sb="12" eb="15">
      <t>いぼくるい</t>
    </rPh>
    <rPh sb="16" eb="19">
      <t>どういぶん</t>
    </rPh>
    <phoneticPr fontId="7" type="Hiragana" alignment="distributed"/>
  </si>
  <si>
    <t>大内花取太刀踊</t>
    <rPh sb="0" eb="7">
      <t>おおちはなとりたちおどり</t>
    </rPh>
    <phoneticPr fontId="7" type="Hiragana" alignment="distributed"/>
  </si>
  <si>
    <t>木造弥勒仏立像</t>
    <rPh sb="0" eb="7">
      <t>もくぞうみろくぶつりゅうぞう</t>
    </rPh>
    <phoneticPr fontId="7" type="Hiragana" alignment="distributed"/>
  </si>
  <si>
    <t>和鏡</t>
    <rPh sb="0" eb="2">
      <t>わきょう</t>
    </rPh>
    <phoneticPr fontId="7" type="Hiragana" alignment="distributed"/>
  </si>
  <si>
    <t>野中兼山遺跡「鎌田堰の跡」</t>
    <rPh sb="0" eb="6">
      <t>のなかけんざんいせき</t>
    </rPh>
    <rPh sb="7" eb="10">
      <t>かまたぜき</t>
    </rPh>
    <rPh sb="11" eb="12">
      <t>あと</t>
    </rPh>
    <phoneticPr fontId="7" type="Hiragana" alignment="distributed"/>
  </si>
  <si>
    <t>伊野町枝川古墳群1号墳</t>
    <rPh sb="0" eb="8">
      <t>いのちょうえだがわこふんぐん</t>
    </rPh>
    <rPh sb="9" eb="11">
      <t>ごうふん</t>
    </rPh>
    <phoneticPr fontId="7" type="Hiragana" alignment="distributed"/>
  </si>
  <si>
    <t>伊野町枝川古墳群1号出土品</t>
    <rPh sb="0" eb="8">
      <t>いのちょうえだがわこふんぐん</t>
    </rPh>
    <rPh sb="9" eb="13">
      <t>ごうしゅつどひん</t>
    </rPh>
    <phoneticPr fontId="7" type="Hiragana" alignment="distributed"/>
  </si>
  <si>
    <t>白花センダン</t>
    <rPh sb="0" eb="2">
      <t>しろばな</t>
    </rPh>
    <phoneticPr fontId="7" type="Hiragana" alignment="distributed"/>
  </si>
  <si>
    <t>ウ飼い技術</t>
    <rPh sb="1" eb="2">
      <t>か</t>
    </rPh>
    <rPh sb="3" eb="5">
      <t>ぎじゅつ</t>
    </rPh>
    <phoneticPr fontId="7" type="Hiragana" alignment="distributed"/>
  </si>
  <si>
    <t>波川玄蕃城跡（葛木城）</t>
    <rPh sb="0" eb="6">
      <t>はかわげんばじょうあと</t>
    </rPh>
    <phoneticPr fontId="7" type="Hiragana" alignment="distributed"/>
  </si>
  <si>
    <t>武市瑞山の板絵馬</t>
    <rPh sb="0" eb="4">
      <t>たけちずいざん</t>
    </rPh>
    <rPh sb="5" eb="8">
      <t>いたえま</t>
    </rPh>
    <phoneticPr fontId="7" type="Hiragana" alignment="distributed"/>
  </si>
  <si>
    <t>絵金の板絵馬（唐子宝運びの図）</t>
    <rPh sb="0" eb="2">
      <t>えきん</t>
    </rPh>
    <rPh sb="3" eb="6">
      <t>いたえま</t>
    </rPh>
    <rPh sb="7" eb="12">
      <t>こたからはこび</t>
    </rPh>
    <rPh sb="13" eb="14">
      <t>ず</t>
    </rPh>
    <phoneticPr fontId="7" type="Hiragana" alignment="distributed"/>
  </si>
  <si>
    <t>絵金の絵馬提灯</t>
    <rPh sb="0" eb="2">
      <t>えきん</t>
    </rPh>
    <rPh sb="3" eb="7">
      <t>えまちょうちん</t>
    </rPh>
    <phoneticPr fontId="7" type="Hiragana" alignment="distributed"/>
  </si>
  <si>
    <t>伊野町枝川2号古墳付一括出土遺物</t>
    <rPh sb="0" eb="5">
      <t>いのちょうえだがわ</t>
    </rPh>
    <rPh sb="6" eb="16">
      <t>ごうこふんつきいっかつしゅつどいぶつ</t>
    </rPh>
    <phoneticPr fontId="7" type="Hiragana" alignment="distributed"/>
  </si>
  <si>
    <t>鰐口</t>
    <rPh sb="0" eb="2">
      <t>わにぐち</t>
    </rPh>
    <phoneticPr fontId="7" type="Hiragana" alignment="distributed"/>
  </si>
  <si>
    <t>伝安芸三郎左衛門墓地及び板卒塔婆形五輪塔</t>
    <rPh sb="0" eb="11">
      <t>でんあきさぶろうざえもんぼちおよ</t>
    </rPh>
    <rPh sb="12" eb="20">
      <t>いたそとばがたごりんとう</t>
    </rPh>
    <phoneticPr fontId="7" type="Hiragana" alignment="distributed"/>
  </si>
  <si>
    <t>ナギ</t>
  </si>
  <si>
    <t>トウセンダン</t>
  </si>
  <si>
    <t>土佐典具帖紙</t>
    <rPh sb="0" eb="6">
      <t>とさてんぐちょうし</t>
    </rPh>
    <phoneticPr fontId="7" type="Hiragana" alignment="distributed"/>
  </si>
  <si>
    <t>句碑群</t>
    <rPh sb="0" eb="3">
      <t>くひぐん</t>
    </rPh>
    <phoneticPr fontId="7" type="Hiragana" alignment="distributed"/>
  </si>
  <si>
    <t>土師器及び鉄斧</t>
    <rPh sb="0" eb="3">
      <t>はじき</t>
    </rPh>
    <rPh sb="5" eb="7">
      <t>てっぷ</t>
    </rPh>
    <phoneticPr fontId="7" type="Hiragana" alignment="distributed"/>
  </si>
  <si>
    <t>弥生式竪穴住居址</t>
    <rPh sb="0" eb="8">
      <t>やよいしきたてあなじゅうきょし</t>
    </rPh>
    <phoneticPr fontId="7" type="Hiragana" alignment="distributed"/>
  </si>
  <si>
    <t>伝本山清茂「梅溪」の墓地</t>
    <rPh sb="0" eb="5">
      <t>でんもとやまきよしげ</t>
    </rPh>
    <rPh sb="6" eb="8">
      <t>ばいけい</t>
    </rPh>
    <rPh sb="10" eb="12">
      <t>ぼち</t>
    </rPh>
    <phoneticPr fontId="7" type="Hiragana" alignment="distributed"/>
  </si>
  <si>
    <t>提瓶（さげべ）</t>
    <rPh sb="0" eb="2">
      <t>ていへい</t>
    </rPh>
    <phoneticPr fontId="7" type="Hiragana" alignment="distributed"/>
  </si>
  <si>
    <t>御用紙漉用具類</t>
    <rPh sb="0" eb="7">
      <t>ごようしずきようぐるい</t>
    </rPh>
    <phoneticPr fontId="7" type="Hiragana" alignment="distributed"/>
  </si>
  <si>
    <t>イチイガシ</t>
  </si>
  <si>
    <t>クロガネモチ</t>
  </si>
  <si>
    <t>伊野町枝川3号号古墳付一括出土遺物</t>
    <rPh sb="0" eb="5">
      <t>いのちょうえだがわ</t>
    </rPh>
    <rPh sb="6" eb="17">
      <t>ごうこふんつきいっかつしゅつどいぶつ</t>
    </rPh>
    <phoneticPr fontId="7" type="Hiragana" alignment="distributed"/>
  </si>
  <si>
    <t>鷹ノ巣山遺跡</t>
    <rPh sb="0" eb="6">
      <t>たかのすやまいせき</t>
    </rPh>
    <phoneticPr fontId="7" type="Hiragana" alignment="distributed"/>
  </si>
  <si>
    <t>桟敷石</t>
    <rPh sb="0" eb="3">
      <t>さじきいし</t>
    </rPh>
    <phoneticPr fontId="7" type="Hiragana" alignment="distributed"/>
  </si>
  <si>
    <t>手箱山氷室番所跡</t>
    <rPh sb="0" eb="8">
      <t>てばこやまひむろばんしょあと</t>
    </rPh>
    <phoneticPr fontId="7" type="Hiragana" alignment="distributed"/>
  </si>
  <si>
    <t>カタクリ</t>
  </si>
  <si>
    <t>白花オオキツネノカミソリ</t>
    <rPh sb="0" eb="2">
      <t>しろばな</t>
    </rPh>
    <phoneticPr fontId="7" type="Hiragana" alignment="distributed"/>
  </si>
  <si>
    <t>本川花とり</t>
    <rPh sb="0" eb="3">
      <t>ほんがわはな</t>
    </rPh>
    <phoneticPr fontId="7" type="Hiragana" alignment="distributed"/>
  </si>
  <si>
    <t>本川神楽用具一式</t>
    <rPh sb="0" eb="8">
      <t>ほんがわかぐらようぐいっしき</t>
    </rPh>
    <phoneticPr fontId="7" type="Hiragana" alignment="distributed"/>
  </si>
  <si>
    <t>弥生式土器</t>
    <rPh sb="0" eb="5">
      <t>やよいしきどき</t>
    </rPh>
    <phoneticPr fontId="7" type="Hiragana" alignment="distributed"/>
  </si>
  <si>
    <t>石臼（下臼）</t>
    <rPh sb="0" eb="2">
      <t>いしうす</t>
    </rPh>
    <rPh sb="3" eb="5">
      <t>したうす</t>
    </rPh>
    <phoneticPr fontId="7" type="Hiragana" alignment="distributed"/>
  </si>
  <si>
    <t>寛永通宝</t>
    <rPh sb="0" eb="4">
      <t>かんえいつうほう</t>
    </rPh>
    <phoneticPr fontId="7" type="Hiragana" alignment="distributed"/>
  </si>
  <si>
    <t>木の根三里</t>
    <rPh sb="0" eb="1">
      <t>き</t>
    </rPh>
    <rPh sb="2" eb="5">
      <t>ねさんり</t>
    </rPh>
    <phoneticPr fontId="7" type="Hiragana" alignment="distributed"/>
  </si>
  <si>
    <t>鉄製品</t>
    <rPh sb="0" eb="3">
      <t>てつせいひん</t>
    </rPh>
    <phoneticPr fontId="7" type="Hiragana" alignment="distributed"/>
  </si>
  <si>
    <t>鉄滓</t>
    <rPh sb="0" eb="2">
      <t>てつかす</t>
    </rPh>
    <phoneticPr fontId="7" type="Hiragana" alignment="distributed"/>
  </si>
  <si>
    <t>槌の子</t>
    <rPh sb="0" eb="1">
      <t>つち</t>
    </rPh>
    <rPh sb="2" eb="3">
      <t>こ</t>
    </rPh>
    <phoneticPr fontId="7" type="Hiragana" alignment="distributed"/>
  </si>
  <si>
    <t>砥石</t>
    <rPh sb="0" eb="2">
      <t>といし</t>
    </rPh>
    <phoneticPr fontId="7" type="Hiragana" alignment="distributed"/>
  </si>
  <si>
    <t>肥前産陶胎染付碗</t>
    <rPh sb="0" eb="8">
      <t>ひぜんさんとうたいそめつけわん</t>
    </rPh>
    <phoneticPr fontId="7" type="Hiragana" alignment="distributed"/>
  </si>
  <si>
    <t>肥前産磁器小杯</t>
    <rPh sb="0" eb="7">
      <t>ひぜんさんじきしょうつき</t>
    </rPh>
    <phoneticPr fontId="7" type="Hiragana" alignment="distributed"/>
  </si>
  <si>
    <t>肥前産磁器（素地碗）</t>
    <rPh sb="0" eb="5">
      <t>ひぜんさんじき</t>
    </rPh>
    <rPh sb="6" eb="9">
      <t>そじわん</t>
    </rPh>
    <phoneticPr fontId="7" type="Hiragana" alignment="distributed"/>
  </si>
  <si>
    <t>木炭</t>
    <rPh sb="0" eb="2">
      <t>もくたん</t>
    </rPh>
    <phoneticPr fontId="7" type="Hiragana" alignment="distributed"/>
  </si>
  <si>
    <t>長谷川信秋の曽我物語（朝比奈三郎草摺引きの図）</t>
    <rPh sb="0" eb="5">
      <t>はせがわのぶあき</t>
    </rPh>
    <rPh sb="6" eb="10">
      <t>そがものがたり</t>
    </rPh>
    <rPh sb="11" eb="19">
      <t>あさひなさぶろうくさずるび</t>
    </rPh>
    <rPh sb="21" eb="22">
      <t>ず</t>
    </rPh>
    <phoneticPr fontId="7" type="Hiragana" alignment="distributed"/>
  </si>
  <si>
    <t>吉井源太翁の富嶽</t>
    <rPh sb="0" eb="5">
      <t>よしいげんたおう</t>
    </rPh>
    <rPh sb="6" eb="8">
      <t>ふがく</t>
    </rPh>
    <phoneticPr fontId="7" type="Hiragana" alignment="distributed"/>
  </si>
  <si>
    <t>山崎の地蔵堂跡</t>
    <rPh sb="0" eb="2">
      <t>やまさき</t>
    </rPh>
    <rPh sb="3" eb="7">
      <t>じぞうどうあと</t>
    </rPh>
    <phoneticPr fontId="7" type="Hiragana" alignment="distributed"/>
  </si>
  <si>
    <t>椙本神社の宝物類・絵馬群</t>
    <rPh sb="0" eb="4">
      <t>すぎもとじんじゃ</t>
    </rPh>
    <rPh sb="5" eb="8">
      <t>ほうもつるい</t>
    </rPh>
    <rPh sb="9" eb="12">
      <t>えまぐん</t>
    </rPh>
    <phoneticPr fontId="7" type="Hiragana" alignment="distributed"/>
  </si>
  <si>
    <t>天石門別安国玉主天神社の棟札</t>
    <rPh sb="0" eb="11">
      <t>あめのいわとあけやすくにたまぬしてんじんしゃ</t>
    </rPh>
    <rPh sb="12" eb="14">
      <t>むなふだ</t>
    </rPh>
    <phoneticPr fontId="7" type="Hiragana" alignment="distributed"/>
  </si>
  <si>
    <t>椙本神社御神幸及び古代神事</t>
    <rPh sb="0" eb="8">
      <t>すぎもとじんじゃごしんこうおよ</t>
    </rPh>
    <rPh sb="9" eb="13">
      <t>こだいしんじ</t>
    </rPh>
    <phoneticPr fontId="7" type="Hiragana" alignment="distributed"/>
  </si>
  <si>
    <t>藤ヶ瀬薬師堂の薬師如来像と月光菩薩像</t>
    <rPh sb="0" eb="6">
      <t>ふじがせやくしどう</t>
    </rPh>
    <rPh sb="7" eb="12">
      <t>やくしにょらいぞう</t>
    </rPh>
    <rPh sb="13" eb="18">
      <t>がっこうぼさつぞう</t>
    </rPh>
    <phoneticPr fontId="7" type="Hiragana" alignment="distributed"/>
  </si>
  <si>
    <t>藤ヶ瀬薬師堂の棟札類(12枚)</t>
    <rPh sb="0" eb="6">
      <t>ふじがせやくしどう</t>
    </rPh>
    <rPh sb="7" eb="10">
      <t>むなふだるい</t>
    </rPh>
    <phoneticPr fontId="7" type="Hiragana" alignment="distributed"/>
  </si>
  <si>
    <t>木造地蔵菩薩立像</t>
    <rPh sb="0" eb="8">
      <t>もくぞうじぞうぼさつりゅうぞう</t>
    </rPh>
    <phoneticPr fontId="7" type="Hiragana" alignment="distributed"/>
  </si>
  <si>
    <t>木造不動明王立像</t>
    <rPh sb="0" eb="8">
      <t>もくぞうふどうみょうおうりゅうぞう</t>
    </rPh>
    <phoneticPr fontId="7" type="Hiragana" alignment="distributed"/>
  </si>
  <si>
    <t>木造毘沙門天王像</t>
    <rPh sb="0" eb="8">
      <t>もくぞうびしゃもんてんのうぞう</t>
    </rPh>
    <phoneticPr fontId="7" type="Hiragana" alignment="distributed"/>
  </si>
  <si>
    <t>木造薬師如来立像</t>
    <rPh sb="0" eb="8">
      <t>もくぞうやくしにょらいりゅうぞう</t>
    </rPh>
    <phoneticPr fontId="7" type="Hiragana" alignment="distributed"/>
  </si>
  <si>
    <t>銅鉾</t>
    <rPh sb="0" eb="2">
      <t>どうほこ</t>
    </rPh>
    <phoneticPr fontId="7" type="Hiragana" alignment="distributed"/>
  </si>
  <si>
    <t>本川神楽太鼓の胴</t>
    <rPh sb="0" eb="6">
      <t>ほんがわかぐらだいこ</t>
    </rPh>
    <rPh sb="7" eb="8">
      <t>どう</t>
    </rPh>
    <phoneticPr fontId="7" type="Hiragana" alignment="distributed"/>
  </si>
  <si>
    <t>高橋鶴吉旧蔵古文書</t>
    <rPh sb="0" eb="9">
      <t>たかはしつるきちちゅうぞうこもんじょ</t>
    </rPh>
    <phoneticPr fontId="7" type="Hiragana" alignment="distributed"/>
  </si>
  <si>
    <t>山崎の地蔵堂</t>
    <rPh sb="0" eb="2">
      <t>やまさき</t>
    </rPh>
    <rPh sb="3" eb="6">
      <t>じぞうどう</t>
    </rPh>
    <phoneticPr fontId="7" type="Hiragana" alignment="distributed"/>
  </si>
  <si>
    <t>王子神社の棟札類</t>
    <rPh sb="0" eb="4">
      <t>おうじじんじゃ</t>
    </rPh>
    <rPh sb="5" eb="8">
      <t>むなふだるい</t>
    </rPh>
    <phoneticPr fontId="7" type="Hiragana" alignment="distributed"/>
  </si>
  <si>
    <t>天石門別安国玉主天神社絵馬群</t>
    <rPh sb="0" eb="14">
      <t>あめのいわとあけやすくにたまぬしてんじんしゃえまぐん</t>
    </rPh>
    <phoneticPr fontId="7" type="Hiragana" alignment="distributed"/>
  </si>
  <si>
    <t>若宮天神社(宮地神社)の棟札</t>
    <rPh sb="0" eb="5">
      <t>わかみやてんじんじゃ</t>
    </rPh>
    <rPh sb="6" eb="10">
      <t>みやじじんじゃ</t>
    </rPh>
    <rPh sb="12" eb="14">
      <t>むなふだ</t>
    </rPh>
    <phoneticPr fontId="7" type="Hiragana" alignment="distributed"/>
  </si>
  <si>
    <t>柳瀬二社神社の古文書</t>
    <rPh sb="0" eb="6">
      <t>やなのせにしゃじんじゃ</t>
    </rPh>
    <rPh sb="7" eb="10">
      <t>こもんしょ</t>
    </rPh>
    <phoneticPr fontId="7" type="Hiragana" alignment="distributed"/>
  </si>
  <si>
    <t>若宮神社幣殿・拝殿(はいでん)、本殿（附棟札1点）</t>
    <rPh sb="0" eb="6">
      <t>わかみやじんじゃへいでん</t>
    </rPh>
    <rPh sb="16" eb="18">
      <t>ほんでん</t>
    </rPh>
    <rPh sb="19" eb="22">
      <t>ふむなふだ</t>
    </rPh>
    <rPh sb="23" eb="24">
      <t>てん</t>
    </rPh>
    <phoneticPr fontId="7" type="Hiragana" alignment="distributed"/>
  </si>
  <si>
    <t>若宮神社奉納絵馬 「神攻皇后と武内宿禰」「自由萬歳」</t>
    <rPh sb="0" eb="8">
      <t>わかみやじんじゃほうのうえま</t>
    </rPh>
    <rPh sb="10" eb="14">
      <t>じんぐうこうごう</t>
    </rPh>
    <rPh sb="15" eb="19">
      <t>たけのうちすくね</t>
    </rPh>
    <rPh sb="21" eb="25">
      <t>じゆうばんざい</t>
    </rPh>
    <phoneticPr fontId="7" type="Hiragana" alignment="distributed"/>
  </si>
  <si>
    <t>住吉神社拝殿・本殿</t>
    <rPh sb="0" eb="6">
      <t>すみよしじんじゃはいでん</t>
    </rPh>
    <rPh sb="7" eb="9">
      <t>ほんでん</t>
    </rPh>
    <phoneticPr fontId="7" type="Hiragana" alignment="distributed"/>
  </si>
  <si>
    <t>ねじれヒノキ</t>
  </si>
  <si>
    <t>町指定文化財</t>
    <rPh sb="0" eb="1">
      <t>チョウ</t>
    </rPh>
    <rPh sb="1" eb="3">
      <t>シテイ</t>
    </rPh>
    <rPh sb="3" eb="6">
      <t>ブンカザイ</t>
    </rPh>
    <phoneticPr fontId="2"/>
  </si>
  <si>
    <t>記念物（史跡）</t>
  </si>
  <si>
    <t>有形（建造物）</t>
  </si>
  <si>
    <t>有形（民俗資料）</t>
  </si>
  <si>
    <t>無形文化財</t>
  </si>
  <si>
    <t>有形（彫刻）</t>
  </si>
  <si>
    <t>有形（考古資料）</t>
  </si>
  <si>
    <t>記念物（植物）</t>
  </si>
  <si>
    <t>有形（絵画）</t>
  </si>
  <si>
    <t>民俗資料</t>
  </si>
  <si>
    <t>記念物・有形（史跡・考古資料）</t>
  </si>
  <si>
    <t>有形（工芸品）</t>
  </si>
  <si>
    <t>無形（工業技術）</t>
  </si>
  <si>
    <t>民俗文化財（有形）</t>
  </si>
  <si>
    <t>天然記念物</t>
  </si>
  <si>
    <t>民俗文化財（無形）</t>
  </si>
  <si>
    <t>有有形（工芸品）</t>
  </si>
  <si>
    <t>有形（歴史資料）</t>
  </si>
  <si>
    <t>いの町高藪</t>
  </si>
  <si>
    <t>有形（建造物・絵画・彫刻・工芸品）</t>
  </si>
  <si>
    <t>いの町3280-1</t>
  </si>
  <si>
    <t>いの町</t>
  </si>
  <si>
    <t>幸町</t>
  </si>
  <si>
    <t>槙</t>
  </si>
  <si>
    <t>波川</t>
  </si>
  <si>
    <t>八田・大内</t>
  </si>
  <si>
    <t>枝川</t>
  </si>
  <si>
    <t>池ノ内</t>
  </si>
  <si>
    <t>畠山　忠章</t>
  </si>
  <si>
    <t>音竹</t>
  </si>
  <si>
    <t>成山</t>
  </si>
  <si>
    <t>神谷</t>
  </si>
  <si>
    <t>小野</t>
  </si>
  <si>
    <t>八田</t>
  </si>
  <si>
    <t>柳瀬</t>
  </si>
  <si>
    <t>中追</t>
  </si>
  <si>
    <t>越裏門</t>
  </si>
  <si>
    <t>中野川</t>
  </si>
  <si>
    <t>寺川</t>
  </si>
  <si>
    <t>桑瀬</t>
  </si>
  <si>
    <t>本川 新郷土館</t>
  </si>
  <si>
    <t>戸中</t>
  </si>
  <si>
    <t>柳瀬本村</t>
  </si>
  <si>
    <t>上八川上分</t>
  </si>
  <si>
    <t>勝賀瀬</t>
  </si>
  <si>
    <t>吉良丈夫</t>
  </si>
  <si>
    <t>弥勒寺</t>
  </si>
  <si>
    <t>森本修功</t>
  </si>
  <si>
    <t>水田春梅</t>
  </si>
  <si>
    <t>池上智・宮崎秀身</t>
  </si>
  <si>
    <t>椙本神社</t>
  </si>
  <si>
    <t>音竹天満宮</t>
  </si>
  <si>
    <t>野中要・いの町</t>
  </si>
  <si>
    <t>成山地蔵堂</t>
  </si>
  <si>
    <t>安芸元清</t>
  </si>
  <si>
    <t>野久保・保木・毛田・奈呂部落</t>
  </si>
  <si>
    <t>吉良義彦</t>
  </si>
  <si>
    <t>土佐典具帖紙技術者会</t>
  </si>
  <si>
    <t>琴平神社</t>
  </si>
  <si>
    <t>森忠望・滝沢仁良</t>
  </si>
  <si>
    <t>刈谷登亀義</t>
  </si>
  <si>
    <t>本山茂良・植田巌明</t>
  </si>
  <si>
    <t>近藤繁男</t>
  </si>
  <si>
    <t>二社神社</t>
  </si>
  <si>
    <t>惣山神社</t>
  </si>
  <si>
    <t>国有地</t>
  </si>
  <si>
    <t>高橋接雄</t>
  </si>
  <si>
    <t>岡林弘ほか2人</t>
  </si>
  <si>
    <t>山中茂</t>
  </si>
  <si>
    <t>本川花とり保存会</t>
  </si>
  <si>
    <t>本川神楽保存会</t>
  </si>
  <si>
    <t>寺川地蔵堂、本川新郷土館</t>
  </si>
  <si>
    <t>戸中観音堂、本川新郷土館</t>
  </si>
  <si>
    <t>足谷地蔵堂、本川新郷土館</t>
  </si>
  <si>
    <t>鷹ノ巣山遺跡出土、本川新郷土館</t>
  </si>
  <si>
    <t>氷室番所跡出土、本川新郷土館</t>
  </si>
  <si>
    <t>田村忠男、他20人</t>
  </si>
  <si>
    <t>天石門別安国玉主天神社</t>
  </si>
  <si>
    <t>内田法念</t>
  </si>
  <si>
    <t>中野川大森神社</t>
  </si>
  <si>
    <t>山中良治委託本川新郷土資料館</t>
  </si>
  <si>
    <t>田村忠男他20人</t>
  </si>
  <si>
    <t>王子神社</t>
  </si>
  <si>
    <t>萩野兎喜治</t>
  </si>
  <si>
    <t>宮地正修、他21名</t>
  </si>
  <si>
    <t>三宮凱温・宮地正修</t>
  </si>
  <si>
    <t>若宮神社</t>
  </si>
  <si>
    <t>住吉神社</t>
  </si>
  <si>
    <t>隅田　輝壽</t>
  </si>
  <si>
    <t>野中兼山「八田堰の跡」</t>
    <rPh sb="0" eb="4">
      <t>のなかけんざん</t>
    </rPh>
    <rPh sb="5" eb="8">
      <t>はたぜき</t>
    </rPh>
    <rPh sb="9" eb="10">
      <t>あと</t>
    </rPh>
    <phoneticPr fontId="7" type="Hiragana" alignment="distributed"/>
  </si>
  <si>
    <t>平成元年2月9日</t>
  </si>
  <si>
    <t>石臼（上臼）</t>
    <rPh sb="0" eb="2">
      <t>いしうす</t>
    </rPh>
    <rPh sb="3" eb="5">
      <t>うえうす</t>
    </rPh>
    <phoneticPr fontId="7" type="Hiragana" alignment="distributed"/>
  </si>
  <si>
    <t>土佐紙業界中興の恩人。文政9（1826）～明治41（1908）年、現在孫の吉井健晃氏が町より委託管理。</t>
  </si>
  <si>
    <t>居宅は建坪35.8坪（129.15㎡）。門は敷地の東南隅に位置。ともに幕末から明治初年のもの。</t>
  </si>
  <si>
    <t>製紙用具類60点、横軸など遺墨類19点、記録・日誌などの遺文55点。一部東京都の製紙博物館へ。</t>
  </si>
  <si>
    <t>約290年前より大内地区4神社で行われる。害虫による稲作・雑穀への被害が減ったと言われる。現在活動休止中。</t>
  </si>
  <si>
    <t>鎌倉時代後期から南北朝の作といわれ、木造寄木造で材質は不詳。</t>
  </si>
  <si>
    <t>直径11.3㎝、厚さ7㎜。波型模様。藤花と2羽の水鳥が浮彫。約800年前のもの。</t>
  </si>
  <si>
    <t>慶安元（1648）年起工。5年の年月を要して完成。吾南平野約860haを灌漑(かんがい)する。野中兼山が指揮。</t>
  </si>
  <si>
    <t>承応3（1654）年起工。明暦元（1655）年完成。高岡平野を灌漑、野中兼山指揮。昭和17（1942）年撤廃。</t>
  </si>
  <si>
    <t>古墳時代後期（約1300年前）の横穴式石室を持つ小円墳。人骨（破片）や副葬品が出土。</t>
  </si>
  <si>
    <t>昭和41（1966）年出土。人骨7片、須恵器、勾玉(まがたま)、鉄刀破片等16点、副葬品としては量的に少ない。</t>
  </si>
  <si>
    <t>員数2本。池ノ内の柿の原木として樹齢は約250～300年と推定され、樹勢益々旺盛で毎年大量結実しており柿の木の自然な姿をした珍名木。 平成7（1995）年9月6日倒木により指定解除。（倒木時：胸高1.6ｍ、胸囲2.25ｍ、高さ13.0ｍ）</t>
  </si>
  <si>
    <t>周囲2.25～2.35m、樹高10～15m、樹齢160～170年。天保（1830～1844）年間に郷民のため庄屋が植樹。</t>
  </si>
  <si>
    <t>ウ匠として卓越した技術は全国的であり、40数年間にわたり卯と一体となり、ウ飼いに生涯をささげた。 昭和53（1978）年7月12日技術保持者死去により解除。</t>
  </si>
  <si>
    <t>天正年間（1570年ごろ）波川玄蕃居城で山城、面積87.5a。西北及び西南に門の跡。</t>
  </si>
  <si>
    <t>縦82.0㎝、横104.5㎝の板に赤黒白緑などの色を使って描いた額形絵馬です。 絵図は市女笠の女性とその馬の口をとる所従、馬に乗った2人の武士とそれに従う郎党などを描いており、石山寺縁起絵巻の一部を模写したものといわれております。</t>
  </si>
  <si>
    <t>83.0×46.0㎝。慶応2（1866）年頃の作、絵金では珍しい山形絵馬。商売繁盛のため献納。</t>
  </si>
  <si>
    <t>130.0×270.0㎝、絵図は義太夫節の曲名「関取二代勝負付」を描いたもの。</t>
  </si>
  <si>
    <t>昭和47（1972）年調査。横穴式石室、土器5点、鉄鏃の破片1点出土。墳墓の傷みがひどい。</t>
  </si>
  <si>
    <t>直径18.7㎝、青銅製。高井山西林禅寺から移されたと思われる。文明11年と刻まれている。</t>
  </si>
  <si>
    <t>安芸国虎の第2子、七色紙を創製。基壇高さ36.0㎝、その上の砂岩製の高さ136.0㎝、幅44.5㎝、厚さ14.5㎝。</t>
  </si>
  <si>
    <t>周囲2.7m、高さ17.0m、推定樹齢350～400年の大木。樹勢が旺盛で樹形が美しい。</t>
  </si>
  <si>
    <t>員数：1本。江戸時代中国から渡来した薬用植物。樹幹周囲約1.0ｍ、樹高約8.0ｍで樹齢は70年位と推定。葉が茂るので風に弱く、結実までに相当の年数を要するが環境が良いのかよく結実した。センダンの珍品種。 昭和50（1975）年8月17日昭和50年台風5号により転倒し枯れてなくなったため解除。</t>
  </si>
  <si>
    <t>流漉き技術の粋により生まれた最高級品。厚さ0.03㎜と均一できわめて薄く、丈夫で美しい。</t>
  </si>
  <si>
    <t>嘉永5（1852）年芭蕉句碑と同人それぞれの自作の句。数の上では県下最大。</t>
  </si>
  <si>
    <t>土師器は高さ16.0㎝、外径15.4㎝、口径9.6㎝。鉄斧は12.7×5.9㎝。ともに5世紀代のもの。</t>
  </si>
  <si>
    <t>バーガ森北斜面遺跡内、楕円形で6.25×4.4ｍ、主柱1・支柱5の柱跡、弥生中期のもの。 高知西バイパス建設に伴い調査後、平成19（1997）年10月1日解除。</t>
  </si>
  <si>
    <t>土佐戦国時代長岡郡から土佐郡、吾川郡と高岡郡の東部を支配。</t>
  </si>
  <si>
    <t>高さ24.7㎝、幅20.0㎝、重量1,685g。7世紀前半。須恵器の完成品、八田観音堂東方にて出土。</t>
  </si>
  <si>
    <t>藩政末期、土佐藩御用紙漉家で使用された用具類、12点。</t>
  </si>
  <si>
    <t>樹齢約600年、樹高約35.0m、最大周囲9.0m。イチイガシの自然な姿を十分に留めている。</t>
  </si>
  <si>
    <t>樹齢約500年、樹高約20.0m、最大周囲4.15m、樹勢旺盛で結実良、県下的にも稀少。</t>
  </si>
  <si>
    <t>下層から須恵器・鉄器（6世紀末～7世紀前半）、上層から陶磁器・土師器（近世～近代）。</t>
  </si>
  <si>
    <t>弥生時代、狩人遺跡。</t>
  </si>
  <si>
    <t>本川神楽発祥の石舞台。</t>
  </si>
  <si>
    <t>藩政期。氷貯蔵番所跡。</t>
  </si>
  <si>
    <t>ユリ科。本川と梼原に自生する稀少植物。早春に咲く。</t>
  </si>
  <si>
    <t>ヒガンバナ科。通常のピンクではなく白色が特徴。故山中登氏が白猪谷で発見。</t>
  </si>
  <si>
    <t>氏上冬祭り、祝宴などでの民俗芸能。</t>
  </si>
  <si>
    <t>山王の面。貞享4（1687）年、土桑瀬の銘あり。シカミの面。木樵りの面。般若の面。姫の面。太刀三振。</t>
  </si>
  <si>
    <t>径21.6㎝。室町時代、文安4（1447）年。土佐国峯泉寺全大願福嶋八郎左衛門。</t>
  </si>
  <si>
    <t>径20.3㎝。室町時代、康応元（1389）年のもの。豊後国より移入。</t>
  </si>
  <si>
    <t>径21.4㎝。室町時代、文明18（1486）年のもの。伊予西条より移入。</t>
  </si>
  <si>
    <t>径17.0㎝。江戸時代。鉄製。無銘。</t>
  </si>
  <si>
    <t>高さ24.0㎝。口径15.0㎝。底面4.0㎝。</t>
  </si>
  <si>
    <t>径26.0㎝。5つに割れている。8分画。3～4溝。</t>
  </si>
  <si>
    <t>径27.0㎝。3分の1だけ残存。推定5分画5溝。</t>
  </si>
  <si>
    <t>江戸時代の流通銭。寛永年間（1624～1642）に鋳造されたものとみられる。</t>
  </si>
  <si>
    <t>近世紀の西条街道の一部。</t>
  </si>
  <si>
    <t>縦5.0㎝、横最大幅3.0㎝。三角形状。</t>
  </si>
  <si>
    <t>平面に集めて伸ばして3.0㎝ほどの極少量。鉄棒の鉄滓と思われる。</t>
  </si>
  <si>
    <t>縦10.0～12.0㎝。幅4.0～5.0㎝。厚さ1.0～2.0㎝の石製のもの6個。氷を割るのに用いたと思われる。</t>
  </si>
  <si>
    <t>縦9.0～13.0㎝。幅5.0～8.0㎝。厚さ3.0～7.0㎝のもの6個。</t>
  </si>
  <si>
    <t>破片１。「古伊万里碗」とされてきたが、その後の調査で「肥前産陶胎染付碗」と判明。</t>
  </si>
  <si>
    <t>破片１。「初期伊万里筒形碗」とされてきたが、その後の調査で「肥前産磁器 小杯」と判明。</t>
  </si>
  <si>
    <t>破片１。「初期伊万里碗」とされてきたが、その後の調査で「肥前産磁器碗（素地碗）」と判明。</t>
  </si>
  <si>
    <t>木炭片多数。</t>
  </si>
  <si>
    <t>正保3（1646）年、朝比奈三郎草摺引の図。保存状態良好。長谷川派は山内家により招かれていた。</t>
  </si>
  <si>
    <t>明治23（1890）年作、奉納絵馬。若年より南画を嗜(たしな)んだ翁の数少ない遺筆。</t>
  </si>
  <si>
    <t>創建年は不詳だが室町後期には存在。現在は農地で田作されている。</t>
  </si>
  <si>
    <t>宝物類（田楽面）など14点、絵馬群59点。年代は幅広く、信仰の歴史を物語っている。</t>
  </si>
  <si>
    <t>天文9（1540）年、同社の上棟についての棟札。縦40.0㎝、幅8.5㎝、厚さ1.2㎝。</t>
  </si>
  <si>
    <t>薬師如来は像高75.0㎝、江戸時代。月光菩薩像は像高30.7㎝、室町後期。ともに木造。</t>
  </si>
  <si>
    <t>全12枚。（薬師如来新建立・再興の棟札2枚、薬師堂建立・再興の棟札8枚・薬師供養会の棟札2枚）</t>
  </si>
  <si>
    <t>室町時代。長禄3（1459）年。本川郷豪族福嶋氏の銘文あり。舟形光背を含めて全高85.0㎝。彩色落剥。</t>
  </si>
  <si>
    <t>室町時代。天正17（1589）年、本願蔵城。全高75.0㎝。彩色落剥。</t>
  </si>
  <si>
    <t>無銘。天正17（1589）年のものと思われる。全高65.0㎝。彩色落剥。</t>
  </si>
  <si>
    <t>江戸時代。宝永4（1707）年、法泉寺住職体蔵の作。全高95.0㎝。彩色落剥。</t>
  </si>
  <si>
    <t>江戸時代。宝永4（1707）年、法泉寺住職体蔵の作。全高80.0㎝。彩色落剥。</t>
  </si>
  <si>
    <t>江戸時代。宝永4（1707）年、法泉寺住職体蔵の作。全高85.0㎝。彩色落剥。</t>
  </si>
  <si>
    <t>江戸時代。宝永4（1707）年。脇ノ山加番、筒井安之丞、同村番人山中九左衛門の銘あり。全高85.0㎝。彩色落剥。</t>
  </si>
  <si>
    <t>江戸時代。寛文4（1664）年の銘。長さ74.0㎝。</t>
  </si>
  <si>
    <t>栂伐(つがばつ)。江戸時代。慶長19（1614）年の銘。径53.0㎝。幅53.0㎝。</t>
  </si>
  <si>
    <t>古くは室町時代、永禄4（1561）年、天正13（1585）年の年号を含む本川神楽資料を主とした109点の古文書。他に掛け軸、証文類。</t>
  </si>
  <si>
    <t>子安地蔵。江戸時代からの意匠法がみられるが創建は不詳。明和7（1770）年に現在の位置に。</t>
  </si>
  <si>
    <t>宝暦5（1755）年の棟札全長89.1㎝。安永4（1775）年の棟札全長72.6㎝。文化元（1804）年の棟札全長90.7㎝。弘化2（1885）年の棟札全長75.7㎝。</t>
  </si>
  <si>
    <t>江戸時代前期。総高2.32m、上部塔身1.62m、塔身下部請花部高38.0㎝、下部基礎部分高30.0㎝。</t>
  </si>
  <si>
    <t>全11点。大型1.2mや1.8mのものなどあり。内3点は絵師金蔵の絵馬。</t>
  </si>
  <si>
    <t>文政3（1820）年～昭和13（1983）年の創建から現在に至るまでの神社の変遷が分かる。</t>
  </si>
  <si>
    <t>長宗我部地検帳・百姓覚（ともに柳瀬村）、堂の遍歴を記したものなど、和綴じもの全6点。</t>
  </si>
  <si>
    <t>元禄元（1688）年10月に、高知城下で非業の死を遂げた義民高橋安之丞を御祭神としている神社。高橋安之丞への信仰の深さを感じさせる装飾性に富んだ華麗で豪快な社。</t>
  </si>
  <si>
    <t>河田小龍作の「神攻皇后と武内宿禰」。高橋安之丞が義民として県下に広く知られる存在で信仰を集めていた証の重要な資料である。「自由萬歳」の絵馬は、自由民権運動の高揚が伺える資料として重要。</t>
  </si>
  <si>
    <t>建立は言伝えにより推定150年前。本殿は、複雑な組物と美しい彫刻が駆使された華麗な建築。拝殿は複雑な組物も縁も持たず全体に質素な建築である。</t>
  </si>
  <si>
    <t>周囲3.4ｍ、樹高35ｍ、樹齢約500年のヒノキ科常緑高木。枝の先まで特異な捻(ねじ)れあり。</t>
  </si>
  <si>
    <t>神谷のウエマツソウ・ホンゴウソウ自生地</t>
    <rPh sb="0" eb="2">
      <t>こうのたに</t>
    </rPh>
    <rPh sb="16" eb="19">
      <t>じせいち</t>
    </rPh>
    <phoneticPr fontId="7" type="Hiragana" alignment="distributed"/>
  </si>
  <si>
    <t>樅ノ木山の大スギ</t>
    <rPh sb="0" eb="1">
      <t>もみ</t>
    </rPh>
    <rPh sb="2" eb="4">
      <t>きやま</t>
    </rPh>
    <rPh sb="5" eb="6">
      <t>おお</t>
    </rPh>
    <phoneticPr fontId="7" type="Hiragana" alignment="distributed"/>
  </si>
  <si>
    <t>津賀谷獅子舞</t>
    <rPh sb="0" eb="6">
      <t>つがのたにししまい</t>
    </rPh>
    <phoneticPr fontId="7" type="Hiragana" alignment="distributed"/>
  </si>
  <si>
    <t>土佐和紙</t>
    <rPh sb="0" eb="4">
      <t>とさわし</t>
    </rPh>
    <phoneticPr fontId="7" type="Hiragana" alignment="distributed"/>
  </si>
  <si>
    <t>土佐和紙「土佐典具帖紙」</t>
    <rPh sb="0" eb="4">
      <t>とさわし</t>
    </rPh>
    <rPh sb="5" eb="11">
      <t>とさてんぐじょうし</t>
    </rPh>
    <phoneticPr fontId="7" type="Hiragana" alignment="distributed"/>
  </si>
  <si>
    <t>土佐和紙「薄様雁皮紙」</t>
    <rPh sb="0" eb="4">
      <t>とさわし</t>
    </rPh>
    <rPh sb="5" eb="10">
      <t>うすようがんぴし</t>
    </rPh>
    <phoneticPr fontId="7" type="Hiragana" alignment="distributed"/>
  </si>
  <si>
    <t>銅剣・銅戈</t>
    <rPh sb="0" eb="2">
      <t>どうけん</t>
    </rPh>
    <rPh sb="3" eb="5">
      <t>どうか</t>
    </rPh>
    <phoneticPr fontId="7" type="Hiragana" alignment="distributed"/>
  </si>
  <si>
    <t>懸仏の弥陀三尊と銅製狛犬</t>
    <rPh sb="0" eb="2">
      <t>かけぼとけ</t>
    </rPh>
    <rPh sb="3" eb="7">
      <t>みださんぞん</t>
    </rPh>
    <rPh sb="8" eb="12">
      <t>どうせいこまいぬ</t>
    </rPh>
    <phoneticPr fontId="7" type="Hiragana" alignment="distributed"/>
  </si>
  <si>
    <t>三上八幡宮の鉄釣燈籠</t>
    <rPh sb="0" eb="5">
      <t>みかみはちまんぐう</t>
    </rPh>
    <rPh sb="6" eb="10">
      <t>てつつりとうろう</t>
    </rPh>
    <phoneticPr fontId="7" type="Hiragana" alignment="distributed"/>
  </si>
  <si>
    <t>三社神社の木版彩画懸仏</t>
    <rPh sb="0" eb="4">
      <t>さんしゃじんじゃ</t>
    </rPh>
    <rPh sb="5" eb="11">
      <t>もくはんさいがかけぼとけ</t>
    </rPh>
    <phoneticPr fontId="7" type="Hiragana" alignment="distributed"/>
  </si>
  <si>
    <t>県指定文化財</t>
    <rPh sb="0" eb="1">
      <t>ケン</t>
    </rPh>
    <rPh sb="1" eb="3">
      <t>シテイ</t>
    </rPh>
    <rPh sb="3" eb="6">
      <t>ブンカザイ</t>
    </rPh>
    <phoneticPr fontId="2"/>
  </si>
  <si>
    <t>無形（工芸技術）</t>
  </si>
  <si>
    <t>その他</t>
  </si>
  <si>
    <t>建造物</t>
  </si>
  <si>
    <t>工芸技術</t>
  </si>
  <si>
    <t>芸能</t>
  </si>
  <si>
    <t>小川樅木山</t>
  </si>
  <si>
    <t>上八川津賀谷（八所川内神社）</t>
  </si>
  <si>
    <t>加田</t>
  </si>
  <si>
    <t>鹿敷</t>
  </si>
  <si>
    <t>岡本栄太郎</t>
  </si>
  <si>
    <t>土佐和紙技術保存会</t>
  </si>
  <si>
    <t>越裏門地蔵堂委託本川新郷土館</t>
  </si>
  <si>
    <t>三上八幡宮</t>
  </si>
  <si>
    <t>三社神社</t>
  </si>
  <si>
    <t>津賀之谷獅子舞保存会</t>
  </si>
  <si>
    <t>ウエマツソウは紫紅色、茎長約8.0㎝で方形。ホンゴウソウは高さ5.0㎝で葉が無く紫色。</t>
  </si>
  <si>
    <t>樹高約40.0m、目通り周囲6.0m、樹齢推定700年。荒々しい感じのスギの巨木。</t>
  </si>
  <si>
    <t>八所川内神社の秋祭りで庶民の繁栄・五穀豊饒を祈願し奉納。</t>
  </si>
  <si>
    <t>土佐典具帖紙・土佐清帳紙・須崎半紙・狩山障子紙・土佐薄様雁皮紙の5品目は、高知県の手漉き和紙の中でも特に優れたものであり、土佐典具帖紙及び、土佐清帳紙はそれぞれ、記録作成などの措置を講ずべき無形文化財として選択されている。また須崎半紙及び狩山障子紙も土佐典具帖紙や土佐清帳紙と同様に、石灰煮熟により原料が処理されていることが土佐独特のものであり、紙の歴史、品質ともに非常にすぐれたものである。 さらに、土佐薄様雁皮紙は、雁皮紙の極薄紙抄造技術として、土佐典具帖紙とともに楮紙の極薄紙の最高技術として評価されている。</t>
  </si>
  <si>
    <t>透明で極薄、粘りのあることが特色。</t>
  </si>
  <si>
    <t>雁皮の樹皮繊維が細く短く、製品はかたく光沢があり墨汁ののりがよく染み込まない。</t>
  </si>
  <si>
    <t>銅剣全長38.8cm、径3.2cmの双孔がある中細銅剣。銅戈全長34.9cm。九州系銅戈、中広銅戈。</t>
  </si>
  <si>
    <t>文明3（1471）年、室町時代。13.8㎝。越裏門地蔵堂に福嶋一族が村所八十八ヶ所の心願のため奉納した旨の銘。</t>
  </si>
  <si>
    <t>室町時代。弥陀三尊（阿弥陀如来坐像・勢至菩薩坐像・観音菩薩坐像）。狛犬高さ3.6cm。</t>
  </si>
  <si>
    <t>高さ21.0cm、六角形の火袋で一角11.0cm、最大径（脚の部分）28.0cm。室町中期、寛正6（1465）年の刻銘あり。</t>
  </si>
  <si>
    <t>南北朝貞和年間。懸仏、木心は杉板。現在横径28.8cm、縦径25.9cm、厚さ1.24cm。</t>
  </si>
  <si>
    <t>高岩橋</t>
    <rPh sb="0" eb="2">
      <t>タカイワ</t>
    </rPh>
    <rPh sb="2" eb="3">
      <t>バシ</t>
    </rPh>
    <phoneticPr fontId="2"/>
  </si>
  <si>
    <t>桑瀬神社本殿</t>
    <rPh sb="0" eb="1">
      <t>クワ</t>
    </rPh>
    <rPh sb="1" eb="2">
      <t>セ</t>
    </rPh>
    <rPh sb="2" eb="4">
      <t>ジンジャ</t>
    </rPh>
    <rPh sb="4" eb="6">
      <t>ホンデン</t>
    </rPh>
    <phoneticPr fontId="2"/>
  </si>
  <si>
    <t>山中家住宅主屋</t>
    <rPh sb="0" eb="2">
      <t>ヤマナカ</t>
    </rPh>
    <rPh sb="2" eb="3">
      <t>イエ</t>
    </rPh>
    <rPh sb="3" eb="5">
      <t>ジュウタク</t>
    </rPh>
    <rPh sb="5" eb="6">
      <t>シュ</t>
    </rPh>
    <rPh sb="6" eb="7">
      <t>ヤ</t>
    </rPh>
    <phoneticPr fontId="2"/>
  </si>
  <si>
    <t>有形文化財</t>
    <rPh sb="0" eb="2">
      <t>ユウケイ</t>
    </rPh>
    <rPh sb="2" eb="5">
      <t>ブンカザイ</t>
    </rPh>
    <phoneticPr fontId="2"/>
  </si>
  <si>
    <t>昭和3（1928）年建設</t>
    <rPh sb="10" eb="12">
      <t>ケンセツ</t>
    </rPh>
    <phoneticPr fontId="2"/>
  </si>
  <si>
    <t>明治初期／1868～1911年建設</t>
    <phoneticPr fontId="2"/>
  </si>
  <si>
    <t>大正末期／1912～1925年建設</t>
    <phoneticPr fontId="2"/>
  </si>
  <si>
    <t>八角形漆塗神輿</t>
    <rPh sb="0" eb="7">
      <t>はっかくがたうるしぬりみこし</t>
    </rPh>
    <phoneticPr fontId="1" type="Hiragana" alignment="distributed"/>
  </si>
  <si>
    <t>山中家住宅</t>
    <rPh sb="0" eb="5">
      <t>やまなかけじゅうたく</t>
    </rPh>
    <phoneticPr fontId="1" type="Hiragana" alignment="distributed"/>
  </si>
  <si>
    <t>八代の舞台</t>
    <rPh sb="0" eb="2">
      <t>やしろ</t>
    </rPh>
    <rPh sb="3" eb="5">
      <t>ぶたい</t>
    </rPh>
    <phoneticPr fontId="1" type="Hiragana" alignment="distributed"/>
  </si>
  <si>
    <t>本川神楽</t>
    <rPh sb="0" eb="4">
      <t>ほんがわかぐら</t>
    </rPh>
    <phoneticPr fontId="1" type="Hiragana" alignment="distributed"/>
  </si>
  <si>
    <t>土佐典具帖紙</t>
    <rPh sb="0" eb="6">
      <t>とさてんぐじょうし</t>
    </rPh>
    <phoneticPr fontId="1" type="Hiragana" alignment="distributed"/>
  </si>
  <si>
    <t>濵田幸雄</t>
    <rPh sb="0" eb="4">
      <t>はまださぢお</t>
    </rPh>
    <phoneticPr fontId="1" type="Hiragana" alignment="distributed"/>
  </si>
  <si>
    <t>国指定文化財</t>
    <rPh sb="0" eb="1">
      <t>クニ</t>
    </rPh>
    <rPh sb="1" eb="3">
      <t>シテイ</t>
    </rPh>
    <rPh sb="3" eb="6">
      <t>ブンカザイ</t>
    </rPh>
    <phoneticPr fontId="2"/>
  </si>
  <si>
    <t>伊野</t>
  </si>
  <si>
    <t>枝川八代</t>
  </si>
  <si>
    <t>いの町本川地区内神社</t>
  </si>
  <si>
    <t>八代八幡宮</t>
  </si>
  <si>
    <t>弘長3（1263）年製作、八角形のものは大変珍しい。現在はレプリカを使用。</t>
  </si>
  <si>
    <t>1800年代中ごろ建築と推定。茅葺き寄棟造。板壁。中央山間部の農家の典型で最も古い建造物。「近世以前／民家」として位置づけられている。</t>
  </si>
  <si>
    <t>神社に付設した歌舞伎用舞台。創建年不明。毎年11月5日の神祭に地区の青年団により公演。「民俗芸能、娯楽、遊戯に用いられるもの」として位置づけられている</t>
  </si>
  <si>
    <t>大永3（1523）年ごろ、中野川に落着した高橋氏一族によってもたらされたもの。旧本川村内産土(うぶすな)神社冬祭りに奉納される夜神楽。国指定「土佐の神楽」の一つ。文化庁では昭和48年11月5日に「記録作成等の措置を講ずべき無形の民俗文化財」として選択されている。</t>
  </si>
  <si>
    <t>土佐典具帖紙は手漉き和紙の漉流技術の粋ともいうべきものであり、芸術上価値が高く、工芸史上重要な地位を占め、かつ地方的特色が顕著な工芸技術である。</t>
  </si>
  <si>
    <t>昭和6（1931）年生まれ。土佐典具帖紙漉きの伝統的技法を継承する唯一の現役技術者として人間国宝に指定。</t>
  </si>
  <si>
    <t>高知県</t>
    <rPh sb="0" eb="3">
      <t>コウチケン</t>
    </rPh>
    <phoneticPr fontId="2"/>
  </si>
  <si>
    <t>いの町</t>
    <rPh sb="2" eb="3">
      <t>チョウ</t>
    </rPh>
    <phoneticPr fontId="2"/>
  </si>
  <si>
    <t>0000001001</t>
    <phoneticPr fontId="2"/>
  </si>
  <si>
    <t>0000001002</t>
  </si>
  <si>
    <t>0000001003</t>
  </si>
  <si>
    <t>0000001004</t>
  </si>
  <si>
    <t>0000001005</t>
  </si>
  <si>
    <t>0000001006</t>
  </si>
  <si>
    <t>0000001007</t>
  </si>
  <si>
    <t>0000001008</t>
  </si>
  <si>
    <t>0000001009</t>
  </si>
  <si>
    <t>0000001010</t>
  </si>
  <si>
    <t>0000001011</t>
  </si>
  <si>
    <t>0000001012</t>
  </si>
  <si>
    <t>0000001013</t>
  </si>
  <si>
    <t>0000001014</t>
  </si>
  <si>
    <t>0000001015</t>
  </si>
  <si>
    <t>0000001016</t>
  </si>
  <si>
    <t>0000001017</t>
  </si>
  <si>
    <t>0000001018</t>
  </si>
  <si>
    <t>0000001019</t>
  </si>
  <si>
    <t>0000001020</t>
  </si>
  <si>
    <t>0000001021</t>
  </si>
  <si>
    <t>0000001022</t>
  </si>
  <si>
    <t>0000001023</t>
  </si>
  <si>
    <t>0000001024</t>
  </si>
  <si>
    <t>0000001025</t>
  </si>
  <si>
    <t>0000001026</t>
  </si>
  <si>
    <t>0000001027</t>
  </si>
  <si>
    <t>0000001028</t>
  </si>
  <si>
    <t>0000001029</t>
  </si>
  <si>
    <t>0000001030</t>
  </si>
  <si>
    <t>0000001031</t>
  </si>
  <si>
    <t>0000001032</t>
  </si>
  <si>
    <t>0000001033</t>
  </si>
  <si>
    <t>0000001034</t>
  </si>
  <si>
    <t>0000001035</t>
  </si>
  <si>
    <t>0000001036</t>
  </si>
  <si>
    <t>0000001037</t>
  </si>
  <si>
    <t>0000001038</t>
  </si>
  <si>
    <t>0000001039</t>
  </si>
  <si>
    <t>0000001040</t>
  </si>
  <si>
    <t>0000001041</t>
  </si>
  <si>
    <t>0000001042</t>
  </si>
  <si>
    <t>0000001043</t>
  </si>
  <si>
    <t>0000001044</t>
  </si>
  <si>
    <t>0000001045</t>
  </si>
  <si>
    <t>0000001046</t>
  </si>
  <si>
    <t>0000001047</t>
  </si>
  <si>
    <t>0000001048</t>
  </si>
  <si>
    <t>0000001049</t>
  </si>
  <si>
    <t>0000001050</t>
  </si>
  <si>
    <t>0000001051</t>
  </si>
  <si>
    <t>0000001052</t>
  </si>
  <si>
    <t>0000001053</t>
  </si>
  <si>
    <t>0000001054</t>
  </si>
  <si>
    <t>0000001055</t>
  </si>
  <si>
    <t>0000001056</t>
  </si>
  <si>
    <t>0000001057</t>
  </si>
  <si>
    <t>0000001058</t>
  </si>
  <si>
    <t>0000001059</t>
  </si>
  <si>
    <t>0000001060</t>
  </si>
  <si>
    <t>0000001061</t>
  </si>
  <si>
    <t>0000001062</t>
  </si>
  <si>
    <t>0000001063</t>
  </si>
  <si>
    <t>0000001064</t>
  </si>
  <si>
    <t>0000001065</t>
  </si>
  <si>
    <t>0000001066</t>
  </si>
  <si>
    <t>0000001067</t>
  </si>
  <si>
    <t>0000001068</t>
  </si>
  <si>
    <t>0000001069</t>
  </si>
  <si>
    <t>0000001070</t>
  </si>
  <si>
    <t>0000001071</t>
  </si>
  <si>
    <t>0000001072</t>
  </si>
  <si>
    <t>0000001073</t>
  </si>
  <si>
    <t>0000001074</t>
  </si>
  <si>
    <t>0000001075</t>
  </si>
  <si>
    <t>0000001076</t>
  </si>
  <si>
    <t>0000001077</t>
  </si>
  <si>
    <t>0000001078</t>
  </si>
  <si>
    <t>0000001079</t>
  </si>
  <si>
    <t>0000001080</t>
  </si>
  <si>
    <t>0000001081</t>
  </si>
  <si>
    <t>0000001082</t>
  </si>
  <si>
    <t>0000001083</t>
  </si>
  <si>
    <t>0000001084</t>
  </si>
  <si>
    <t>0000001085</t>
  </si>
  <si>
    <t>0000001086</t>
  </si>
  <si>
    <t>0000001087</t>
  </si>
  <si>
    <t>0000001088</t>
  </si>
  <si>
    <t>0000001089</t>
  </si>
  <si>
    <t>0000001090</t>
  </si>
  <si>
    <t>0000001091</t>
  </si>
  <si>
    <t>0000001092</t>
  </si>
  <si>
    <t>0000001093</t>
  </si>
  <si>
    <t>0000001094</t>
  </si>
  <si>
    <t>0000001095</t>
  </si>
  <si>
    <t>0000001096</t>
  </si>
  <si>
    <t>0000001097</t>
  </si>
  <si>
    <t>0000001098</t>
  </si>
  <si>
    <t>0000001099</t>
  </si>
  <si>
    <t>0000001100</t>
  </si>
  <si>
    <t>0000001101</t>
  </si>
  <si>
    <t>0000001102</t>
  </si>
  <si>
    <t>0000001103</t>
  </si>
  <si>
    <t>0000001104</t>
  </si>
  <si>
    <t>重要（工芸品）</t>
  </si>
  <si>
    <t>重要（建造物）</t>
  </si>
  <si>
    <t>重要有形民俗</t>
  </si>
  <si>
    <t>重要無形民俗</t>
  </si>
  <si>
    <t>重要無形（工芸技術）</t>
  </si>
  <si>
    <t>重要無形文化財の技術保持者（人間国宝）</t>
  </si>
  <si>
    <t>池ノ内のヨネス柿</t>
    <rPh sb="0" eb="1">
      <t>いけ</t>
    </rPh>
    <rPh sb="2" eb="3">
      <t>うち</t>
    </rPh>
    <rPh sb="7" eb="8">
      <t>かき</t>
    </rPh>
    <phoneticPr fontId="7" type="Hiragana" alignment="distributed"/>
  </si>
  <si>
    <t>池の内の逆修無縫塔</t>
    <rPh sb="0" eb="1">
      <t>いけ</t>
    </rPh>
    <rPh sb="2" eb="3">
      <t>うち</t>
    </rPh>
    <rPh sb="4" eb="9">
      <t>ぎゃくしゅうむほうとう</t>
    </rPh>
    <phoneticPr fontId="7" type="Hiragana" alignment="distributed"/>
  </si>
  <si>
    <t>039386</t>
    <phoneticPr fontId="2"/>
  </si>
  <si>
    <t>いの町</t>
    <rPh sb="2" eb="3">
      <t>チョウ</t>
    </rPh>
    <phoneticPr fontId="2"/>
  </si>
  <si>
    <t>椙本神社</t>
    <rPh sb="0" eb="2">
      <t>スギモト</t>
    </rPh>
    <rPh sb="2" eb="4">
      <t>ジンジャ</t>
    </rPh>
    <phoneticPr fontId="2"/>
  </si>
  <si>
    <t>やまなかけじゅうたくしゅおく</t>
    <phoneticPr fontId="2"/>
  </si>
  <si>
    <t>いの町</t>
    <rPh sb="2" eb="3">
      <t>チョウ</t>
    </rPh>
    <phoneticPr fontId="2"/>
  </si>
  <si>
    <t>宗教法人桑瀬神社</t>
    <rPh sb="0" eb="4">
      <t>シュウキョウホウジン</t>
    </rPh>
    <rPh sb="4" eb="6">
      <t>クワセ</t>
    </rPh>
    <rPh sb="6" eb="8">
      <t>ジンジャ</t>
    </rPh>
    <phoneticPr fontId="2"/>
  </si>
  <si>
    <t>大森川と吉野川本流の合流点近くに位置する。木造2階建の旅館建築で、1階の平面規模は桁行9間梁行4間半とし、2階の主屋根は方入母屋に造る。地元産の良材を用いているほか、玄関上部などに鶴、亀、鯉など吉祥の漆喰鏝絵を施しているのが特徴。</t>
    <rPh sb="0" eb="2">
      <t>オオモリ</t>
    </rPh>
    <rPh sb="2" eb="3">
      <t>ガワ</t>
    </rPh>
    <rPh sb="4" eb="7">
      <t>ヨシノガワ</t>
    </rPh>
    <rPh sb="7" eb="9">
      <t>ホンリュウ</t>
    </rPh>
    <rPh sb="10" eb="13">
      <t>ゴウリュウテン</t>
    </rPh>
    <rPh sb="13" eb="14">
      <t>チカ</t>
    </rPh>
    <rPh sb="16" eb="18">
      <t>イチ</t>
    </rPh>
    <rPh sb="21" eb="23">
      <t>モクゾウ</t>
    </rPh>
    <rPh sb="24" eb="26">
      <t>カイダ</t>
    </rPh>
    <rPh sb="27" eb="29">
      <t>リョカン</t>
    </rPh>
    <rPh sb="29" eb="31">
      <t>ケンチク</t>
    </rPh>
    <rPh sb="34" eb="35">
      <t>カイ</t>
    </rPh>
    <rPh sb="36" eb="38">
      <t>ヘイメン</t>
    </rPh>
    <rPh sb="38" eb="40">
      <t>キボ</t>
    </rPh>
    <rPh sb="41" eb="43">
      <t>ケタユキ</t>
    </rPh>
    <rPh sb="44" eb="45">
      <t>ケン</t>
    </rPh>
    <rPh sb="45" eb="46">
      <t>ハリ</t>
    </rPh>
    <rPh sb="46" eb="47">
      <t>ユキ</t>
    </rPh>
    <rPh sb="48" eb="49">
      <t>ケン</t>
    </rPh>
    <rPh sb="49" eb="50">
      <t>ハン</t>
    </rPh>
    <rPh sb="54" eb="55">
      <t>カイ</t>
    </rPh>
    <rPh sb="56" eb="57">
      <t>シュ</t>
    </rPh>
    <rPh sb="57" eb="59">
      <t>ヤネ</t>
    </rPh>
    <rPh sb="60" eb="61">
      <t>カタ</t>
    </rPh>
    <rPh sb="61" eb="62">
      <t>イリ</t>
    </rPh>
    <rPh sb="62" eb="64">
      <t>オモヤ</t>
    </rPh>
    <rPh sb="65" eb="66">
      <t>ツク</t>
    </rPh>
    <rPh sb="68" eb="70">
      <t>ジモト</t>
    </rPh>
    <rPh sb="70" eb="71">
      <t>サン</t>
    </rPh>
    <rPh sb="72" eb="74">
      <t>リョウザイ</t>
    </rPh>
    <rPh sb="75" eb="76">
      <t>モチ</t>
    </rPh>
    <rPh sb="83" eb="85">
      <t>ゲンカン</t>
    </rPh>
    <rPh sb="85" eb="87">
      <t>ジョウブ</t>
    </rPh>
    <rPh sb="90" eb="91">
      <t>ツル</t>
    </rPh>
    <rPh sb="92" eb="93">
      <t>カメ</t>
    </rPh>
    <rPh sb="94" eb="95">
      <t>コイ</t>
    </rPh>
    <rPh sb="97" eb="99">
      <t>キチジョウ</t>
    </rPh>
    <rPh sb="100" eb="102">
      <t>シックイ</t>
    </rPh>
    <rPh sb="102" eb="103">
      <t>コテ</t>
    </rPh>
    <rPh sb="103" eb="104">
      <t>エ</t>
    </rPh>
    <rPh sb="105" eb="106">
      <t>ホドコ</t>
    </rPh>
    <rPh sb="112" eb="114">
      <t>トクチョウ</t>
    </rPh>
    <phoneticPr fontId="2"/>
  </si>
  <si>
    <t>仁淀川水系の上八川川に架かる鉄筋コンクリート造桁橋。縦長に刳り抜かれた橋脚に、支間長9.1ｍの7連の桁を架ける。親柱は背が高く、高欄は橋脚の形状と同様の意匠とする。簡素ながら橋梁全体で統一的な意匠が施された、山間部の近代化を物語る道路施設。</t>
    <rPh sb="0" eb="3">
      <t>ニヨドガワ</t>
    </rPh>
    <rPh sb="3" eb="5">
      <t>スイケイ</t>
    </rPh>
    <rPh sb="6" eb="9">
      <t>カミヤカワ</t>
    </rPh>
    <rPh sb="9" eb="10">
      <t>カワ</t>
    </rPh>
    <rPh sb="11" eb="12">
      <t>カ</t>
    </rPh>
    <rPh sb="14" eb="16">
      <t>テッキン</t>
    </rPh>
    <rPh sb="22" eb="23">
      <t>ツクリ</t>
    </rPh>
    <rPh sb="23" eb="24">
      <t>ケタ</t>
    </rPh>
    <rPh sb="24" eb="25">
      <t>ハシ</t>
    </rPh>
    <rPh sb="26" eb="28">
      <t>タテナガ</t>
    </rPh>
    <rPh sb="29" eb="30">
      <t>ク</t>
    </rPh>
    <rPh sb="31" eb="32">
      <t>ヌ</t>
    </rPh>
    <rPh sb="35" eb="37">
      <t>キョウキャク</t>
    </rPh>
    <rPh sb="39" eb="42">
      <t>シカンチョウ</t>
    </rPh>
    <rPh sb="48" eb="49">
      <t>レン</t>
    </rPh>
    <rPh sb="50" eb="51">
      <t>ケタ</t>
    </rPh>
    <rPh sb="52" eb="53">
      <t>カ</t>
    </rPh>
    <rPh sb="56" eb="57">
      <t>オヤ</t>
    </rPh>
    <rPh sb="57" eb="58">
      <t>バシラ</t>
    </rPh>
    <rPh sb="59" eb="60">
      <t>セ</t>
    </rPh>
    <rPh sb="61" eb="62">
      <t>タカ</t>
    </rPh>
    <rPh sb="64" eb="66">
      <t>コウラン</t>
    </rPh>
    <rPh sb="67" eb="69">
      <t>キョウキャク</t>
    </rPh>
    <rPh sb="70" eb="72">
      <t>ケイジョウ</t>
    </rPh>
    <rPh sb="73" eb="75">
      <t>ドウヨウ</t>
    </rPh>
    <rPh sb="76" eb="78">
      <t>イショウ</t>
    </rPh>
    <rPh sb="82" eb="84">
      <t>カンソ</t>
    </rPh>
    <rPh sb="87" eb="89">
      <t>キョウリョウ</t>
    </rPh>
    <rPh sb="89" eb="91">
      <t>ゼンタイ</t>
    </rPh>
    <rPh sb="92" eb="95">
      <t>トウイツテキ</t>
    </rPh>
    <rPh sb="96" eb="98">
      <t>イショウ</t>
    </rPh>
    <rPh sb="99" eb="100">
      <t>ホドコ</t>
    </rPh>
    <rPh sb="104" eb="107">
      <t>サンカンブ</t>
    </rPh>
    <rPh sb="108" eb="111">
      <t>キンダイカ</t>
    </rPh>
    <rPh sb="112" eb="114">
      <t>モノガタ</t>
    </rPh>
    <rPh sb="115" eb="117">
      <t>ドウロ</t>
    </rPh>
    <rPh sb="117" eb="119">
      <t>シセツ</t>
    </rPh>
    <phoneticPr fontId="2"/>
  </si>
  <si>
    <t>礫滝横の峻険な山肌を切り開いた6坪程の社地に建つ。ほぼ南面する鞘殿に収まる切妻造、板茸、平入の一間社で、背面と正面の前後に錣屋根を架け、正面左右柱上部や墓股などに龍、獏、鳳凰などの彩色彫刻を施す。古くから地区住民により守られてきた神社。</t>
    <rPh sb="0" eb="1">
      <t>ツブテ</t>
    </rPh>
    <rPh sb="1" eb="2">
      <t>タキ</t>
    </rPh>
    <rPh sb="2" eb="3">
      <t>ヨコ</t>
    </rPh>
    <rPh sb="4" eb="6">
      <t>シュンケン</t>
    </rPh>
    <rPh sb="7" eb="9">
      <t>ヤマハダ</t>
    </rPh>
    <rPh sb="10" eb="11">
      <t>キ</t>
    </rPh>
    <rPh sb="12" eb="13">
      <t>ヒラ</t>
    </rPh>
    <rPh sb="16" eb="17">
      <t>ツボ</t>
    </rPh>
    <rPh sb="17" eb="18">
      <t>ホド</t>
    </rPh>
    <rPh sb="19" eb="21">
      <t>シャチ</t>
    </rPh>
    <rPh sb="22" eb="23">
      <t>タ</t>
    </rPh>
    <rPh sb="27" eb="29">
      <t>ナンメン</t>
    </rPh>
    <rPh sb="31" eb="32">
      <t>サヤ</t>
    </rPh>
    <rPh sb="32" eb="33">
      <t>デン</t>
    </rPh>
    <rPh sb="34" eb="35">
      <t>オサ</t>
    </rPh>
    <rPh sb="37" eb="39">
      <t>キリヅマ</t>
    </rPh>
    <rPh sb="39" eb="40">
      <t>ヅクリ</t>
    </rPh>
    <rPh sb="41" eb="42">
      <t>イタ</t>
    </rPh>
    <rPh sb="42" eb="43">
      <t>キノコ</t>
    </rPh>
    <rPh sb="44" eb="46">
      <t>ヒライリ</t>
    </rPh>
    <rPh sb="47" eb="49">
      <t>イッカン</t>
    </rPh>
    <rPh sb="49" eb="50">
      <t>ヤシロ</t>
    </rPh>
    <rPh sb="52" eb="54">
      <t>ハイメン</t>
    </rPh>
    <rPh sb="55" eb="57">
      <t>ショウメン</t>
    </rPh>
    <rPh sb="58" eb="60">
      <t>ゼンゴ</t>
    </rPh>
    <rPh sb="61" eb="62">
      <t>シコロ</t>
    </rPh>
    <rPh sb="62" eb="64">
      <t>ヤネ</t>
    </rPh>
    <rPh sb="65" eb="66">
      <t>カ</t>
    </rPh>
    <rPh sb="68" eb="70">
      <t>ショウメン</t>
    </rPh>
    <rPh sb="70" eb="72">
      <t>サユウ</t>
    </rPh>
    <rPh sb="72" eb="73">
      <t>ハシラ</t>
    </rPh>
    <rPh sb="73" eb="75">
      <t>ジョウブ</t>
    </rPh>
    <rPh sb="76" eb="77">
      <t>ハカ</t>
    </rPh>
    <rPh sb="77" eb="78">
      <t>マタ</t>
    </rPh>
    <rPh sb="81" eb="82">
      <t>リュウ</t>
    </rPh>
    <rPh sb="83" eb="84">
      <t>バク</t>
    </rPh>
    <rPh sb="85" eb="87">
      <t>ホウオウ</t>
    </rPh>
    <rPh sb="90" eb="92">
      <t>サイショク</t>
    </rPh>
    <rPh sb="92" eb="94">
      <t>チョウコク</t>
    </rPh>
    <rPh sb="95" eb="96">
      <t>ホドコ</t>
    </rPh>
    <rPh sb="98" eb="99">
      <t>フル</t>
    </rPh>
    <rPh sb="102" eb="104">
      <t>チク</t>
    </rPh>
    <rPh sb="104" eb="106">
      <t>ジュウミン</t>
    </rPh>
    <rPh sb="109" eb="110">
      <t>マモ</t>
    </rPh>
    <rPh sb="115" eb="117">
      <t>ジンジャ</t>
    </rPh>
    <phoneticPr fontId="2"/>
  </si>
  <si>
    <t>脇ノ山</t>
    <rPh sb="0" eb="1">
      <t>ワキ</t>
    </rPh>
    <rPh sb="2" eb="3">
      <t>ヤマ</t>
    </rPh>
    <phoneticPr fontId="2"/>
  </si>
  <si>
    <t>中野川</t>
    <phoneticPr fontId="2"/>
  </si>
  <si>
    <t>中野川観音堂</t>
    <rPh sb="3" eb="6">
      <t>カンノンドウ</t>
    </rPh>
    <phoneticPr fontId="2"/>
  </si>
  <si>
    <t>中野川観音堂</t>
    <rPh sb="0" eb="3">
      <t>ナカノガワ</t>
    </rPh>
    <rPh sb="3" eb="6">
      <t>カンノンドウ</t>
    </rPh>
    <phoneticPr fontId="2"/>
  </si>
  <si>
    <t>法泉寺</t>
    <rPh sb="0" eb="3">
      <t>ホウセンジ</t>
    </rPh>
    <phoneticPr fontId="2"/>
  </si>
  <si>
    <t>土佐三大祭りの一社である椙本神社で行われる古典絵巻が繰り広げられる秋の渡御(とぎょ)祭り。</t>
    <phoneticPr fontId="2"/>
  </si>
  <si>
    <t>大内</t>
    <phoneticPr fontId="2"/>
  </si>
  <si>
    <t>鎌田・伊野</t>
    <rPh sb="3" eb="5">
      <t>イノ</t>
    </rPh>
    <phoneticPr fontId="2"/>
  </si>
  <si>
    <t>伊野</t>
    <phoneticPr fontId="2"/>
  </si>
  <si>
    <t>枝川</t>
    <phoneticPr fontId="2"/>
  </si>
  <si>
    <t>神谷</t>
    <phoneticPr fontId="2"/>
  </si>
  <si>
    <t>池ノ内</t>
    <phoneticPr fontId="2"/>
  </si>
  <si>
    <t>いの町</t>
    <rPh sb="2" eb="3">
      <t>チョウ</t>
    </rPh>
    <phoneticPr fontId="2"/>
  </si>
  <si>
    <t>高岩</t>
    <phoneticPr fontId="2"/>
  </si>
  <si>
    <t>桑瀬</t>
    <phoneticPr fontId="2"/>
  </si>
  <si>
    <t>長沢</t>
    <phoneticPr fontId="2"/>
  </si>
  <si>
    <t>いの町</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</si>
</sst>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numFmt numFmtId="177" formatCode="hh:mm"/>
    <numFmt numFmtId="178" formatCode="[$-411]ggge&quot;年&quot;m&quot;月&quot;d&quot;日&quot;;@"/>
  </numFmts>
  <fonts count="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b/>
      <sz val="11"/>
      <name val="Meiryo UI"/>
      <family val="3"/>
      <charset val="128"/>
    </font>
    <font>
      <b/>
      <sz val="11"/>
      <color theme="1"/>
      <name val="Meiryo UI"/>
      <family val="3"/>
      <charset val="128"/>
    </font>
    <font>
      <sz val="6"/>
      <name val="ＭＳ Ｐゴシック"/>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6">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3" fillId="2" borderId="1" xfId="1"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Border="1" applyAlignment="1">
      <alignment horizontal="left" vertical="center" wrapText="1"/>
    </xf>
    <xf numFmtId="0" fontId="4" fillId="0" borderId="1" xfId="1" applyNumberFormat="1" applyFont="1" applyBorder="1" applyAlignment="1">
      <alignment horizontal="left" vertical="center" wrapText="1"/>
    </xf>
    <xf numFmtId="49" fontId="4" fillId="0" borderId="1" xfId="1" applyNumberFormat="1" applyFont="1" applyBorder="1" applyAlignment="1">
      <alignment horizontal="left" vertical="center"/>
    </xf>
    <xf numFmtId="49" fontId="4" fillId="0" borderId="1" xfId="0" applyNumberFormat="1" applyFont="1" applyBorder="1" applyAlignment="1">
      <alignment horizontal="center" vertical="center"/>
    </xf>
    <xf numFmtId="49" fontId="4" fillId="0" borderId="1" xfId="1"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176" fontId="4" fillId="0" borderId="1" xfId="0" applyNumberFormat="1" applyFont="1" applyBorder="1" applyAlignment="1">
      <alignment horizontal="center" vertical="center"/>
    </xf>
    <xf numFmtId="176" fontId="4" fillId="0" borderId="0" xfId="0" applyNumberFormat="1" applyFont="1" applyAlignment="1">
      <alignment horizontal="center" vertical="center"/>
    </xf>
    <xf numFmtId="177" fontId="4" fillId="0" borderId="1" xfId="0" applyNumberFormat="1" applyFont="1" applyBorder="1" applyAlignment="1">
      <alignment horizontal="center" vertical="center"/>
    </xf>
    <xf numFmtId="177" fontId="4" fillId="0" borderId="0" xfId="0" applyNumberFormat="1" applyFont="1" applyAlignment="1">
      <alignment horizontal="center" vertical="center"/>
    </xf>
    <xf numFmtId="49" fontId="4" fillId="0" borderId="1" xfId="1" applyNumberFormat="1" applyFont="1" applyBorder="1" applyAlignment="1">
      <alignment horizontal="left" vertical="center" wrapText="1"/>
    </xf>
    <xf numFmtId="49" fontId="4" fillId="0" borderId="1" xfId="0" applyNumberFormat="1" applyFont="1" applyBorder="1" applyAlignment="1">
      <alignment horizontal="left" vertical="center" wrapText="1"/>
    </xf>
    <xf numFmtId="176" fontId="4" fillId="0" borderId="1" xfId="0" applyNumberFormat="1" applyFont="1" applyBorder="1" applyAlignment="1">
      <alignment horizontal="left" vertical="center" wrapText="1"/>
    </xf>
    <xf numFmtId="177" fontId="4" fillId="0" borderId="1" xfId="0" applyNumberFormat="1" applyFont="1" applyBorder="1" applyAlignment="1">
      <alignment horizontal="left" vertical="center" wrapText="1"/>
    </xf>
    <xf numFmtId="0" fontId="4" fillId="0" borderId="0" xfId="0" applyNumberFormat="1" applyFont="1" applyFill="1" applyAlignment="1">
      <alignment horizontal="left" vertical="center" wrapText="1"/>
    </xf>
    <xf numFmtId="49" fontId="4" fillId="0" borderId="0" xfId="0" applyNumberFormat="1" applyFont="1" applyAlignment="1">
      <alignment horizontal="left" vertical="center" wrapText="1"/>
    </xf>
    <xf numFmtId="49" fontId="4" fillId="0" borderId="0" xfId="1" applyNumberFormat="1" applyFont="1" applyAlignment="1">
      <alignment horizontal="left" vertical="center" wrapText="1"/>
    </xf>
    <xf numFmtId="0" fontId="4" fillId="0" borderId="0" xfId="0" applyNumberFormat="1" applyFont="1" applyAlignment="1">
      <alignment horizontal="left" vertical="center" wrapText="1"/>
    </xf>
    <xf numFmtId="0" fontId="4" fillId="0" borderId="0" xfId="1" applyNumberFormat="1" applyFont="1" applyAlignment="1">
      <alignment horizontal="left" vertical="center" wrapText="1"/>
    </xf>
    <xf numFmtId="176" fontId="4" fillId="0" borderId="0" xfId="0" applyNumberFormat="1" applyFont="1" applyAlignment="1">
      <alignment horizontal="left" vertical="center" wrapText="1"/>
    </xf>
    <xf numFmtId="177" fontId="4" fillId="0" borderId="0" xfId="0" applyNumberFormat="1" applyFont="1" applyAlignment="1">
      <alignment horizontal="left" vertical="center" wrapText="1"/>
    </xf>
    <xf numFmtId="0" fontId="3" fillId="3" borderId="1" xfId="0" applyNumberFormat="1" applyFont="1" applyFill="1" applyBorder="1" applyAlignment="1">
      <alignment horizontal="center" vertical="center"/>
    </xf>
    <xf numFmtId="0" fontId="3" fillId="3" borderId="1" xfId="1"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0" fontId="5" fillId="3" borderId="1" xfId="0" applyNumberFormat="1" applyFont="1" applyFill="1" applyBorder="1" applyAlignment="1">
      <alignment horizontal="center" vertical="center"/>
    </xf>
    <xf numFmtId="0" fontId="5" fillId="3" borderId="1" xfId="1" applyNumberFormat="1" applyFont="1" applyFill="1" applyBorder="1" applyAlignment="1">
      <alignment horizontal="center" vertical="center"/>
    </xf>
    <xf numFmtId="0" fontId="5" fillId="2" borderId="1" xfId="1"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0" borderId="0" xfId="0" applyNumberFormat="1" applyFont="1" applyFill="1" applyAlignment="1">
      <alignment horizontal="center" vertical="center"/>
    </xf>
    <xf numFmtId="0" fontId="3" fillId="2" borderId="0" xfId="0" applyNumberFormat="1" applyFont="1" applyFill="1" applyBorder="1" applyAlignment="1">
      <alignment horizontal="center" vertical="center"/>
    </xf>
    <xf numFmtId="0" fontId="3" fillId="3" borderId="0" xfId="0" applyNumberFormat="1" applyFont="1" applyFill="1" applyBorder="1" applyAlignment="1">
      <alignment horizontal="center" vertical="center"/>
    </xf>
    <xf numFmtId="0" fontId="3" fillId="3" borderId="0" xfId="1" applyNumberFormat="1" applyFont="1" applyFill="1" applyBorder="1" applyAlignment="1">
      <alignment horizontal="center" vertical="center"/>
    </xf>
    <xf numFmtId="0" fontId="3" fillId="2" borderId="0" xfId="1" applyNumberFormat="1" applyFont="1" applyFill="1" applyBorder="1" applyAlignment="1">
      <alignment horizontal="center" vertical="center"/>
    </xf>
    <xf numFmtId="0" fontId="4" fillId="2" borderId="0" xfId="0" applyNumberFormat="1" applyFont="1" applyFill="1" applyBorder="1" applyAlignment="1">
      <alignment horizontal="center" vertical="center"/>
    </xf>
    <xf numFmtId="0" fontId="4" fillId="0" borderId="0" xfId="0" applyNumberFormat="1" applyFont="1" applyFill="1" applyBorder="1" applyAlignment="1">
      <alignment horizontal="center" vertical="center"/>
    </xf>
    <xf numFmtId="49" fontId="4" fillId="0" borderId="0" xfId="0" applyNumberFormat="1" applyFont="1" applyBorder="1" applyAlignment="1">
      <alignment horizontal="left" vertical="center" wrapText="1"/>
    </xf>
    <xf numFmtId="0" fontId="4" fillId="0" borderId="0" xfId="0" applyNumberFormat="1" applyFont="1" applyBorder="1" applyAlignment="1">
      <alignment horizontal="left" vertical="center" wrapText="1"/>
    </xf>
    <xf numFmtId="49" fontId="4" fillId="0" borderId="0" xfId="1" applyNumberFormat="1" applyFont="1" applyBorder="1" applyAlignment="1">
      <alignment horizontal="left" vertical="center" wrapText="1"/>
    </xf>
    <xf numFmtId="0" fontId="4" fillId="0" borderId="0" xfId="1" applyNumberFormat="1" applyFont="1" applyBorder="1" applyAlignment="1">
      <alignment horizontal="left" vertical="center" wrapText="1"/>
    </xf>
    <xf numFmtId="177" fontId="4" fillId="0" borderId="0" xfId="0" applyNumberFormat="1" applyFont="1" applyBorder="1" applyAlignment="1">
      <alignment horizontal="left" vertical="center" wrapText="1"/>
    </xf>
    <xf numFmtId="0" fontId="4" fillId="0" borderId="0" xfId="0" applyNumberFormat="1" applyFont="1" applyFill="1" applyBorder="1" applyAlignment="1">
      <alignment horizontal="left" vertical="center" wrapText="1"/>
    </xf>
    <xf numFmtId="49" fontId="4" fillId="0" borderId="0" xfId="0" applyNumberFormat="1" applyFont="1" applyFill="1" applyBorder="1" applyAlignment="1">
      <alignment horizontal="left" vertical="center" wrapText="1"/>
    </xf>
    <xf numFmtId="176" fontId="4" fillId="0" borderId="0" xfId="0" applyNumberFormat="1" applyFont="1" applyBorder="1" applyAlignment="1">
      <alignment horizontal="left" vertical="center" wrapText="1"/>
    </xf>
    <xf numFmtId="0" fontId="3" fillId="0" borderId="0" xfId="0" applyFont="1" applyFill="1" applyBorder="1" applyAlignment="1">
      <alignment vertical="center" wrapText="1"/>
    </xf>
    <xf numFmtId="0" fontId="4" fillId="2" borderId="0" xfId="0" applyNumberFormat="1" applyFont="1" applyFill="1" applyBorder="1" applyAlignment="1">
      <alignment horizontal="center" vertical="center" wrapText="1"/>
    </xf>
    <xf numFmtId="49" fontId="4" fillId="0" borderId="0" xfId="0" applyNumberFormat="1" applyFont="1" applyBorder="1" applyAlignment="1">
      <alignment horizontal="left" vertical="top" wrapText="1"/>
    </xf>
    <xf numFmtId="0" fontId="3" fillId="0" borderId="0" xfId="0" applyNumberFormat="1" applyFont="1" applyFill="1" applyBorder="1" applyAlignment="1">
      <alignment horizontal="left" vertical="center" wrapText="1"/>
    </xf>
    <xf numFmtId="49" fontId="3" fillId="0" borderId="0" xfId="0" applyNumberFormat="1" applyFont="1" applyFill="1" applyBorder="1" applyAlignment="1">
      <alignment horizontal="left" vertical="center" wrapText="1"/>
    </xf>
    <xf numFmtId="49" fontId="3" fillId="0" borderId="0" xfId="1" applyNumberFormat="1" applyFont="1" applyFill="1" applyBorder="1" applyAlignment="1">
      <alignment horizontal="left" vertical="center" wrapText="1"/>
    </xf>
    <xf numFmtId="0" fontId="3" fillId="0" borderId="0" xfId="1" applyNumberFormat="1" applyFont="1" applyFill="1" applyBorder="1" applyAlignment="1">
      <alignment horizontal="left" vertical="center" wrapText="1"/>
    </xf>
    <xf numFmtId="58" fontId="3" fillId="0" borderId="0" xfId="0" applyNumberFormat="1" applyFont="1" applyFill="1" applyBorder="1" applyAlignment="1">
      <alignment horizontal="left" vertical="center" wrapText="1"/>
    </xf>
    <xf numFmtId="177" fontId="3" fillId="0" borderId="0" xfId="0" applyNumberFormat="1" applyFont="1" applyFill="1" applyBorder="1" applyAlignment="1">
      <alignment horizontal="left" vertical="center" wrapText="1"/>
    </xf>
    <xf numFmtId="0" fontId="3" fillId="0" borderId="0" xfId="0" applyFont="1" applyFill="1" applyBorder="1" applyAlignment="1">
      <alignment horizontal="left" vertical="top" wrapText="1"/>
    </xf>
    <xf numFmtId="0" fontId="3" fillId="0" borderId="0" xfId="0" applyFont="1" applyFill="1" applyBorder="1" applyAlignment="1">
      <alignment horizontal="left" vertical="center" wrapText="1"/>
    </xf>
    <xf numFmtId="49" fontId="3" fillId="0" borderId="0" xfId="0" applyNumberFormat="1" applyFont="1" applyFill="1" applyBorder="1" applyAlignment="1">
      <alignment horizontal="left" vertical="top" wrapText="1"/>
    </xf>
    <xf numFmtId="178" fontId="3" fillId="0" borderId="0" xfId="0" applyNumberFormat="1"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20"/>
  <sheetViews>
    <sheetView view="pageBreakPreview" zoomScale="70" zoomScaleNormal="100" zoomScaleSheetLayoutView="70" workbookViewId="0">
      <selection activeCell="A2" sqref="A2"/>
    </sheetView>
  </sheetViews>
  <sheetFormatPr defaultColWidth="9" defaultRowHeight="15.75" x14ac:dyDescent="0.15"/>
  <cols>
    <col min="1" max="1" width="33" style="14" customWidth="1"/>
    <col min="2" max="5" width="26.75" style="14" customWidth="1"/>
    <col min="6" max="11" width="30.25" style="14" customWidth="1"/>
    <col min="12" max="13" width="32.75" style="15" customWidth="1"/>
    <col min="14" max="15" width="15.375" style="2" customWidth="1"/>
    <col min="16" max="16" width="16.5" style="1" customWidth="1"/>
    <col min="17" max="17" width="16.5" style="15" customWidth="1"/>
    <col min="18" max="19" width="16.5" style="1" customWidth="1"/>
    <col min="20" max="20" width="17.125" style="15" customWidth="1"/>
    <col min="21" max="21" width="12.625" style="15" customWidth="1"/>
    <col min="22" max="22" width="25" style="17" customWidth="1"/>
    <col min="23" max="23" width="25" style="14" customWidth="1"/>
    <col min="24" max="25" width="10.75" style="19" customWidth="1"/>
    <col min="26" max="26" width="33.75" style="14" customWidth="1"/>
    <col min="27" max="32" width="18.375" style="14" customWidth="1"/>
    <col min="33" max="33" width="35.375" style="14" customWidth="1"/>
    <col min="34" max="34" width="23.375" style="14" customWidth="1"/>
    <col min="35" max="16384" width="9" style="3"/>
  </cols>
  <sheetData>
    <row r="1" spans="1:34" s="38" customFormat="1" ht="25.5" customHeight="1" x14ac:dyDescent="0.15">
      <c r="A1" s="33" t="s">
        <v>12</v>
      </c>
      <c r="B1" s="33" t="s">
        <v>13</v>
      </c>
      <c r="C1" s="33" t="s">
        <v>54</v>
      </c>
      <c r="D1" s="33" t="s">
        <v>55</v>
      </c>
      <c r="E1" s="34" t="s">
        <v>1</v>
      </c>
      <c r="F1" s="34" t="s">
        <v>2</v>
      </c>
      <c r="G1" s="33" t="s">
        <v>15</v>
      </c>
      <c r="H1" s="33" t="s">
        <v>16</v>
      </c>
      <c r="I1" s="34" t="s">
        <v>17</v>
      </c>
      <c r="J1" s="34" t="s">
        <v>18</v>
      </c>
      <c r="K1" s="33" t="s">
        <v>19</v>
      </c>
      <c r="L1" s="35" t="s">
        <v>0</v>
      </c>
      <c r="M1" s="36" t="s">
        <v>14</v>
      </c>
      <c r="N1" s="33" t="s">
        <v>3</v>
      </c>
      <c r="O1" s="33" t="s">
        <v>4</v>
      </c>
      <c r="P1" s="36" t="s">
        <v>5</v>
      </c>
      <c r="Q1" s="36" t="s">
        <v>75</v>
      </c>
      <c r="R1" s="36" t="s">
        <v>20</v>
      </c>
      <c r="S1" s="36" t="s">
        <v>21</v>
      </c>
      <c r="T1" s="36" t="s">
        <v>6</v>
      </c>
      <c r="U1" s="36" t="s">
        <v>22</v>
      </c>
      <c r="V1" s="33" t="s">
        <v>23</v>
      </c>
      <c r="W1" s="33" t="s">
        <v>24</v>
      </c>
      <c r="X1" s="33" t="s">
        <v>7</v>
      </c>
      <c r="Y1" s="37" t="s">
        <v>8</v>
      </c>
      <c r="Z1" s="37" t="s">
        <v>9</v>
      </c>
      <c r="AA1" s="37" t="s">
        <v>25</v>
      </c>
      <c r="AB1" s="37" t="s">
        <v>26</v>
      </c>
      <c r="AC1" s="37" t="s">
        <v>27</v>
      </c>
      <c r="AD1" s="37" t="s">
        <v>28</v>
      </c>
      <c r="AE1" s="37" t="s">
        <v>29</v>
      </c>
      <c r="AF1" s="37" t="s">
        <v>30</v>
      </c>
      <c r="AG1" s="37" t="s">
        <v>10</v>
      </c>
      <c r="AH1" s="37" t="s">
        <v>11</v>
      </c>
    </row>
    <row r="2" spans="1:34" ht="15" customHeight="1" x14ac:dyDescent="0.15">
      <c r="A2" s="12"/>
      <c r="B2" s="12"/>
      <c r="C2" s="12"/>
      <c r="D2" s="12"/>
      <c r="E2" s="12"/>
      <c r="F2" s="12"/>
      <c r="G2" s="12"/>
      <c r="H2" s="12"/>
      <c r="I2" s="12"/>
      <c r="J2" s="12"/>
      <c r="K2" s="12"/>
      <c r="L2" s="11"/>
      <c r="M2" s="11"/>
      <c r="N2" s="7"/>
      <c r="O2" s="7"/>
      <c r="P2" s="8"/>
      <c r="Q2" s="13"/>
      <c r="R2" s="8"/>
      <c r="S2" s="8"/>
      <c r="T2" s="13"/>
      <c r="U2" s="13"/>
      <c r="V2" s="16"/>
      <c r="W2" s="12"/>
      <c r="X2" s="18"/>
      <c r="Y2" s="18"/>
      <c r="Z2" s="12"/>
      <c r="AA2" s="12"/>
      <c r="AB2" s="12"/>
      <c r="AC2" s="12"/>
      <c r="AD2" s="12"/>
      <c r="AE2" s="12"/>
      <c r="AF2" s="12"/>
      <c r="AG2" s="12"/>
      <c r="AH2" s="12"/>
    </row>
    <row r="3" spans="1:34" ht="15" customHeight="1" x14ac:dyDescent="0.15">
      <c r="A3" s="12"/>
      <c r="B3" s="12"/>
      <c r="C3" s="12"/>
      <c r="D3" s="12"/>
      <c r="E3" s="12"/>
      <c r="F3" s="12"/>
      <c r="G3" s="12"/>
      <c r="H3" s="12"/>
      <c r="I3" s="12"/>
      <c r="J3" s="12"/>
      <c r="K3" s="12"/>
      <c r="L3" s="13"/>
      <c r="M3" s="13"/>
      <c r="N3" s="7"/>
      <c r="O3" s="7"/>
      <c r="P3" s="8"/>
      <c r="Q3" s="13"/>
      <c r="R3" s="8"/>
      <c r="S3" s="8"/>
      <c r="T3" s="13"/>
      <c r="U3" s="13"/>
      <c r="V3" s="16"/>
      <c r="W3" s="12"/>
      <c r="X3" s="18"/>
      <c r="Y3" s="18"/>
      <c r="Z3" s="12"/>
      <c r="AA3" s="12"/>
      <c r="AB3" s="12"/>
      <c r="AC3" s="12"/>
      <c r="AD3" s="12"/>
      <c r="AE3" s="12"/>
      <c r="AF3" s="12"/>
      <c r="AG3" s="12"/>
      <c r="AH3" s="12"/>
    </row>
    <row r="4" spans="1:34" x14ac:dyDescent="0.15">
      <c r="A4" s="12"/>
      <c r="B4" s="12"/>
      <c r="C4" s="12"/>
      <c r="D4" s="12"/>
      <c r="E4" s="12"/>
      <c r="F4" s="12"/>
      <c r="G4" s="12"/>
      <c r="H4" s="12"/>
      <c r="I4" s="12"/>
      <c r="J4" s="12"/>
      <c r="K4" s="12"/>
      <c r="L4" s="13"/>
      <c r="M4" s="13"/>
      <c r="N4" s="7"/>
      <c r="O4" s="7"/>
      <c r="P4" s="8"/>
      <c r="Q4" s="13"/>
      <c r="R4" s="8"/>
      <c r="S4" s="8"/>
      <c r="T4" s="13"/>
      <c r="U4" s="13"/>
      <c r="V4" s="16"/>
      <c r="W4" s="12"/>
      <c r="X4" s="18"/>
      <c r="Y4" s="18"/>
      <c r="Z4" s="12"/>
      <c r="AA4" s="12"/>
      <c r="AB4" s="12"/>
      <c r="AC4" s="12"/>
      <c r="AD4" s="12"/>
      <c r="AE4" s="12"/>
      <c r="AF4" s="12"/>
      <c r="AG4" s="12"/>
      <c r="AH4" s="12"/>
    </row>
    <row r="5" spans="1:34" x14ac:dyDescent="0.15">
      <c r="A5" s="12"/>
      <c r="B5" s="12"/>
      <c r="C5" s="12"/>
      <c r="D5" s="12"/>
      <c r="E5" s="12"/>
      <c r="F5" s="12"/>
      <c r="G5" s="12"/>
      <c r="H5" s="12"/>
      <c r="I5" s="12"/>
      <c r="J5" s="12"/>
      <c r="K5" s="12"/>
      <c r="L5" s="13"/>
      <c r="M5" s="13"/>
      <c r="N5" s="7"/>
      <c r="O5" s="7"/>
      <c r="P5" s="8"/>
      <c r="Q5" s="13"/>
      <c r="R5" s="8"/>
      <c r="S5" s="8"/>
      <c r="T5" s="13"/>
      <c r="U5" s="13"/>
      <c r="V5" s="16"/>
      <c r="W5" s="12"/>
      <c r="X5" s="18"/>
      <c r="Y5" s="18"/>
      <c r="Z5" s="12"/>
      <c r="AA5" s="12"/>
      <c r="AB5" s="12"/>
      <c r="AC5" s="12"/>
      <c r="AD5" s="12"/>
      <c r="AE5" s="12"/>
      <c r="AF5" s="12"/>
      <c r="AG5" s="12"/>
      <c r="AH5" s="12"/>
    </row>
    <row r="6" spans="1:34" x14ac:dyDescent="0.15">
      <c r="A6" s="12"/>
      <c r="B6" s="12"/>
      <c r="C6" s="12"/>
      <c r="D6" s="12"/>
      <c r="E6" s="12"/>
      <c r="F6" s="12"/>
      <c r="G6" s="12"/>
      <c r="H6" s="12"/>
      <c r="I6" s="12"/>
      <c r="J6" s="12"/>
      <c r="K6" s="12"/>
      <c r="L6" s="13"/>
      <c r="M6" s="13"/>
      <c r="N6" s="7"/>
      <c r="O6" s="7"/>
      <c r="P6" s="8"/>
      <c r="Q6" s="13"/>
      <c r="R6" s="8"/>
      <c r="S6" s="8"/>
      <c r="T6" s="13"/>
      <c r="U6" s="13"/>
      <c r="V6" s="16"/>
      <c r="W6" s="12"/>
      <c r="X6" s="18"/>
      <c r="Y6" s="18"/>
      <c r="Z6" s="12"/>
      <c r="AA6" s="12"/>
      <c r="AB6" s="12"/>
      <c r="AC6" s="12"/>
      <c r="AD6" s="12"/>
      <c r="AE6" s="12"/>
      <c r="AF6" s="12"/>
      <c r="AG6" s="12"/>
      <c r="AH6" s="12"/>
    </row>
    <row r="7" spans="1:34" x14ac:dyDescent="0.15">
      <c r="A7" s="12"/>
      <c r="B7" s="12"/>
      <c r="C7" s="12"/>
      <c r="D7" s="12"/>
      <c r="E7" s="12"/>
      <c r="F7" s="12"/>
      <c r="G7" s="12"/>
      <c r="H7" s="12"/>
      <c r="I7" s="12"/>
      <c r="J7" s="12"/>
      <c r="K7" s="12"/>
      <c r="L7" s="13"/>
      <c r="M7" s="13"/>
      <c r="N7" s="7"/>
      <c r="O7" s="7"/>
      <c r="P7" s="8"/>
      <c r="Q7" s="13"/>
      <c r="R7" s="8"/>
      <c r="S7" s="8"/>
      <c r="T7" s="13"/>
      <c r="U7" s="13"/>
      <c r="V7" s="16"/>
      <c r="W7" s="12"/>
      <c r="X7" s="18"/>
      <c r="Y7" s="18"/>
      <c r="Z7" s="12"/>
      <c r="AA7" s="12"/>
      <c r="AB7" s="12"/>
      <c r="AC7" s="12"/>
      <c r="AD7" s="12"/>
      <c r="AE7" s="12"/>
      <c r="AF7" s="12"/>
      <c r="AG7" s="12"/>
      <c r="AH7" s="12"/>
    </row>
    <row r="8" spans="1:34" x14ac:dyDescent="0.15">
      <c r="A8" s="12"/>
      <c r="B8" s="12"/>
      <c r="C8" s="12"/>
      <c r="D8" s="12"/>
      <c r="E8" s="12"/>
      <c r="F8" s="12"/>
      <c r="G8" s="12"/>
      <c r="H8" s="12"/>
      <c r="I8" s="12"/>
      <c r="J8" s="12"/>
      <c r="K8" s="12"/>
      <c r="L8" s="13"/>
      <c r="M8" s="13"/>
      <c r="N8" s="7"/>
      <c r="O8" s="7"/>
      <c r="P8" s="8"/>
      <c r="Q8" s="13"/>
      <c r="R8" s="8"/>
      <c r="S8" s="8"/>
      <c r="T8" s="13"/>
      <c r="U8" s="13"/>
      <c r="V8" s="16"/>
      <c r="W8" s="12"/>
      <c r="X8" s="18"/>
      <c r="Y8" s="18"/>
      <c r="Z8" s="12"/>
      <c r="AA8" s="12"/>
      <c r="AB8" s="12"/>
      <c r="AC8" s="12"/>
      <c r="AD8" s="12"/>
      <c r="AE8" s="12"/>
      <c r="AF8" s="12"/>
      <c r="AG8" s="12"/>
      <c r="AH8" s="12"/>
    </row>
    <row r="9" spans="1:34" x14ac:dyDescent="0.15">
      <c r="A9" s="12"/>
      <c r="B9" s="12"/>
      <c r="C9" s="12"/>
      <c r="D9" s="12"/>
      <c r="E9" s="12"/>
      <c r="F9" s="12"/>
      <c r="G9" s="12"/>
      <c r="H9" s="12"/>
      <c r="I9" s="12"/>
      <c r="J9" s="12"/>
      <c r="K9" s="12"/>
      <c r="L9" s="13"/>
      <c r="M9" s="13"/>
      <c r="N9" s="7"/>
      <c r="O9" s="7"/>
      <c r="P9" s="8"/>
      <c r="Q9" s="13"/>
      <c r="R9" s="8"/>
      <c r="S9" s="8"/>
      <c r="T9" s="13"/>
      <c r="U9" s="13"/>
      <c r="V9" s="16"/>
      <c r="W9" s="12"/>
      <c r="X9" s="18"/>
      <c r="Y9" s="18"/>
      <c r="Z9" s="12"/>
      <c r="AA9" s="12"/>
      <c r="AB9" s="12"/>
      <c r="AC9" s="12"/>
      <c r="AD9" s="12"/>
      <c r="AE9" s="12"/>
      <c r="AF9" s="12"/>
      <c r="AG9" s="12"/>
      <c r="AH9" s="12"/>
    </row>
    <row r="10" spans="1:34" x14ac:dyDescent="0.15">
      <c r="A10" s="12"/>
      <c r="B10" s="12"/>
      <c r="C10" s="12"/>
      <c r="D10" s="12"/>
      <c r="E10" s="12"/>
      <c r="F10" s="12"/>
      <c r="G10" s="12"/>
      <c r="H10" s="12"/>
      <c r="I10" s="12"/>
      <c r="J10" s="12"/>
      <c r="K10" s="12"/>
      <c r="L10" s="13"/>
      <c r="M10" s="13"/>
      <c r="N10" s="7"/>
      <c r="O10" s="7"/>
      <c r="P10" s="8"/>
      <c r="Q10" s="13"/>
      <c r="R10" s="8"/>
      <c r="S10" s="8"/>
      <c r="T10" s="13"/>
      <c r="U10" s="13"/>
      <c r="V10" s="16"/>
      <c r="W10" s="12"/>
      <c r="X10" s="18"/>
      <c r="Y10" s="18"/>
      <c r="Z10" s="12"/>
      <c r="AA10" s="12"/>
      <c r="AB10" s="12"/>
      <c r="AC10" s="12"/>
      <c r="AD10" s="12"/>
      <c r="AE10" s="12"/>
      <c r="AF10" s="12"/>
      <c r="AG10" s="12"/>
      <c r="AH10" s="12"/>
    </row>
    <row r="11" spans="1:34" x14ac:dyDescent="0.15">
      <c r="A11" s="12"/>
      <c r="B11" s="12"/>
      <c r="C11" s="12"/>
      <c r="D11" s="12"/>
      <c r="E11" s="12"/>
      <c r="F11" s="12"/>
      <c r="G11" s="12"/>
      <c r="H11" s="12"/>
      <c r="I11" s="12"/>
      <c r="J11" s="12"/>
      <c r="K11" s="12"/>
      <c r="L11" s="13"/>
      <c r="M11" s="13"/>
      <c r="N11" s="7"/>
      <c r="O11" s="7"/>
      <c r="P11" s="8"/>
      <c r="Q11" s="13"/>
      <c r="R11" s="8"/>
      <c r="S11" s="8"/>
      <c r="T11" s="13"/>
      <c r="U11" s="13"/>
      <c r="V11" s="16"/>
      <c r="W11" s="12"/>
      <c r="X11" s="18"/>
      <c r="Y11" s="18"/>
      <c r="Z11" s="12"/>
      <c r="AA11" s="12"/>
      <c r="AB11" s="12"/>
      <c r="AC11" s="12"/>
      <c r="AD11" s="12"/>
      <c r="AE11" s="12"/>
      <c r="AF11" s="12"/>
      <c r="AG11" s="12"/>
      <c r="AH11" s="12"/>
    </row>
    <row r="12" spans="1:34" x14ac:dyDescent="0.15">
      <c r="A12" s="12"/>
      <c r="B12" s="12"/>
      <c r="C12" s="12"/>
      <c r="D12" s="12"/>
      <c r="E12" s="12"/>
      <c r="F12" s="12"/>
      <c r="G12" s="12"/>
      <c r="H12" s="12"/>
      <c r="I12" s="12"/>
      <c r="J12" s="12"/>
      <c r="K12" s="12"/>
      <c r="L12" s="13"/>
      <c r="M12" s="13"/>
      <c r="N12" s="7"/>
      <c r="O12" s="7"/>
      <c r="P12" s="8"/>
      <c r="Q12" s="13"/>
      <c r="R12" s="8"/>
      <c r="S12" s="8"/>
      <c r="T12" s="13"/>
      <c r="U12" s="13"/>
      <c r="V12" s="16"/>
      <c r="W12" s="12"/>
      <c r="X12" s="18"/>
      <c r="Y12" s="18"/>
      <c r="Z12" s="12"/>
      <c r="AA12" s="12"/>
      <c r="AB12" s="12"/>
      <c r="AC12" s="12"/>
      <c r="AD12" s="12"/>
      <c r="AE12" s="12"/>
      <c r="AF12" s="12"/>
      <c r="AG12" s="12"/>
      <c r="AH12" s="12"/>
    </row>
    <row r="13" spans="1:34" x14ac:dyDescent="0.15">
      <c r="A13" s="12"/>
      <c r="B13" s="12"/>
      <c r="C13" s="12"/>
      <c r="D13" s="12"/>
      <c r="E13" s="12"/>
      <c r="F13" s="12"/>
      <c r="G13" s="12"/>
      <c r="H13" s="12"/>
      <c r="I13" s="12"/>
      <c r="J13" s="12"/>
      <c r="K13" s="12"/>
      <c r="L13" s="13"/>
      <c r="M13" s="13"/>
      <c r="N13" s="7"/>
      <c r="O13" s="7"/>
      <c r="P13" s="8"/>
      <c r="Q13" s="13"/>
      <c r="R13" s="8"/>
      <c r="S13" s="8"/>
      <c r="T13" s="13"/>
      <c r="U13" s="13"/>
      <c r="V13" s="16"/>
      <c r="W13" s="12"/>
      <c r="X13" s="18"/>
      <c r="Y13" s="18"/>
      <c r="Z13" s="12"/>
      <c r="AA13" s="12"/>
      <c r="AB13" s="12"/>
      <c r="AC13" s="12"/>
      <c r="AD13" s="12"/>
      <c r="AE13" s="12"/>
      <c r="AF13" s="12"/>
      <c r="AG13" s="12"/>
      <c r="AH13" s="12"/>
    </row>
    <row r="14" spans="1:34" x14ac:dyDescent="0.15">
      <c r="A14" s="12"/>
      <c r="B14" s="12"/>
      <c r="C14" s="12"/>
      <c r="D14" s="12"/>
      <c r="E14" s="12"/>
      <c r="F14" s="12"/>
      <c r="G14" s="12"/>
      <c r="H14" s="12"/>
      <c r="I14" s="12"/>
      <c r="J14" s="12"/>
      <c r="K14" s="12"/>
      <c r="L14" s="13"/>
      <c r="M14" s="13"/>
      <c r="N14" s="7"/>
      <c r="O14" s="7"/>
      <c r="P14" s="8"/>
      <c r="Q14" s="13"/>
      <c r="R14" s="8"/>
      <c r="S14" s="8"/>
      <c r="T14" s="13"/>
      <c r="U14" s="13"/>
      <c r="V14" s="16"/>
      <c r="W14" s="12"/>
      <c r="X14" s="18"/>
      <c r="Y14" s="18"/>
      <c r="Z14" s="12"/>
      <c r="AA14" s="12"/>
      <c r="AB14" s="12"/>
      <c r="AC14" s="12"/>
      <c r="AD14" s="12"/>
      <c r="AE14" s="12"/>
      <c r="AF14" s="12"/>
      <c r="AG14" s="12"/>
      <c r="AH14" s="12"/>
    </row>
    <row r="15" spans="1:34" x14ac:dyDescent="0.15">
      <c r="A15" s="12"/>
      <c r="B15" s="12"/>
      <c r="C15" s="12"/>
      <c r="D15" s="12"/>
      <c r="E15" s="12"/>
      <c r="F15" s="12"/>
      <c r="G15" s="12"/>
      <c r="H15" s="12"/>
      <c r="I15" s="12"/>
      <c r="J15" s="12"/>
      <c r="K15" s="12"/>
      <c r="L15" s="13"/>
      <c r="M15" s="13"/>
      <c r="N15" s="7"/>
      <c r="O15" s="7"/>
      <c r="P15" s="8"/>
      <c r="Q15" s="13"/>
      <c r="R15" s="8"/>
      <c r="S15" s="8"/>
      <c r="T15" s="13"/>
      <c r="U15" s="13"/>
      <c r="V15" s="16"/>
      <c r="W15" s="12"/>
      <c r="X15" s="18"/>
      <c r="Y15" s="18"/>
      <c r="Z15" s="12"/>
      <c r="AA15" s="12"/>
      <c r="AB15" s="12"/>
      <c r="AC15" s="12"/>
      <c r="AD15" s="12"/>
      <c r="AE15" s="12"/>
      <c r="AF15" s="12"/>
      <c r="AG15" s="12"/>
      <c r="AH15" s="12"/>
    </row>
    <row r="16" spans="1:34" x14ac:dyDescent="0.15">
      <c r="A16" s="12"/>
      <c r="B16" s="12"/>
      <c r="C16" s="12"/>
      <c r="D16" s="12"/>
      <c r="E16" s="12"/>
      <c r="F16" s="12"/>
      <c r="G16" s="12"/>
      <c r="H16" s="12"/>
      <c r="I16" s="12"/>
      <c r="J16" s="12"/>
      <c r="K16" s="12"/>
      <c r="L16" s="13"/>
      <c r="M16" s="13"/>
      <c r="N16" s="7"/>
      <c r="O16" s="7"/>
      <c r="P16" s="8"/>
      <c r="Q16" s="13"/>
      <c r="R16" s="8"/>
      <c r="S16" s="8"/>
      <c r="T16" s="13"/>
      <c r="U16" s="13"/>
      <c r="V16" s="16"/>
      <c r="W16" s="12"/>
      <c r="X16" s="18"/>
      <c r="Y16" s="18"/>
      <c r="Z16" s="12"/>
      <c r="AA16" s="12"/>
      <c r="AB16" s="12"/>
      <c r="AC16" s="12"/>
      <c r="AD16" s="12"/>
      <c r="AE16" s="12"/>
      <c r="AF16" s="12"/>
      <c r="AG16" s="12"/>
      <c r="AH16" s="12"/>
    </row>
    <row r="17" spans="1:34" x14ac:dyDescent="0.15">
      <c r="A17" s="12"/>
      <c r="B17" s="12"/>
      <c r="C17" s="12"/>
      <c r="D17" s="12"/>
      <c r="E17" s="12"/>
      <c r="F17" s="12"/>
      <c r="G17" s="12"/>
      <c r="H17" s="12"/>
      <c r="I17" s="12"/>
      <c r="J17" s="12"/>
      <c r="K17" s="12"/>
      <c r="L17" s="13"/>
      <c r="M17" s="13"/>
      <c r="N17" s="7"/>
      <c r="O17" s="7"/>
      <c r="P17" s="8"/>
      <c r="Q17" s="13"/>
      <c r="R17" s="8"/>
      <c r="S17" s="8"/>
      <c r="T17" s="13"/>
      <c r="U17" s="13"/>
      <c r="V17" s="16"/>
      <c r="W17" s="12"/>
      <c r="X17" s="18"/>
      <c r="Y17" s="18"/>
      <c r="Z17" s="12"/>
      <c r="AA17" s="12"/>
      <c r="AB17" s="12"/>
      <c r="AC17" s="12"/>
      <c r="AD17" s="12"/>
      <c r="AE17" s="12"/>
      <c r="AF17" s="12"/>
      <c r="AG17" s="12"/>
      <c r="AH17" s="12"/>
    </row>
    <row r="18" spans="1:34" x14ac:dyDescent="0.15">
      <c r="A18" s="12"/>
      <c r="B18" s="12"/>
      <c r="C18" s="12"/>
      <c r="D18" s="12"/>
      <c r="E18" s="12"/>
      <c r="F18" s="12"/>
      <c r="G18" s="12"/>
      <c r="H18" s="12"/>
      <c r="I18" s="12"/>
      <c r="J18" s="12"/>
      <c r="K18" s="12"/>
      <c r="L18" s="13"/>
      <c r="M18" s="13"/>
      <c r="N18" s="7"/>
      <c r="O18" s="7"/>
      <c r="P18" s="8"/>
      <c r="Q18" s="13"/>
      <c r="R18" s="8"/>
      <c r="S18" s="8"/>
      <c r="T18" s="13"/>
      <c r="U18" s="13"/>
      <c r="V18" s="16"/>
      <c r="W18" s="12"/>
      <c r="X18" s="18"/>
      <c r="Y18" s="18"/>
      <c r="Z18" s="12"/>
      <c r="AA18" s="12"/>
      <c r="AB18" s="12"/>
      <c r="AC18" s="12"/>
      <c r="AD18" s="12"/>
      <c r="AE18" s="12"/>
      <c r="AF18" s="12"/>
      <c r="AG18" s="12"/>
      <c r="AH18" s="12"/>
    </row>
    <row r="19" spans="1:34" x14ac:dyDescent="0.15">
      <c r="A19" s="12"/>
      <c r="B19" s="12"/>
      <c r="C19" s="12"/>
      <c r="D19" s="12"/>
      <c r="E19" s="12"/>
      <c r="F19" s="12"/>
      <c r="G19" s="12"/>
      <c r="H19" s="12"/>
      <c r="I19" s="12"/>
      <c r="J19" s="12"/>
      <c r="K19" s="12"/>
      <c r="L19" s="13"/>
      <c r="M19" s="13"/>
      <c r="N19" s="7"/>
      <c r="O19" s="7"/>
      <c r="P19" s="8"/>
      <c r="Q19" s="13"/>
      <c r="R19" s="8"/>
      <c r="S19" s="8"/>
      <c r="T19" s="13"/>
      <c r="U19" s="13"/>
      <c r="V19" s="16"/>
      <c r="W19" s="12"/>
      <c r="X19" s="18"/>
      <c r="Y19" s="18"/>
      <c r="Z19" s="12"/>
      <c r="AA19" s="12"/>
      <c r="AB19" s="12"/>
      <c r="AC19" s="12"/>
      <c r="AD19" s="12"/>
      <c r="AE19" s="12"/>
      <c r="AF19" s="12"/>
      <c r="AG19" s="12"/>
      <c r="AH19" s="12"/>
    </row>
    <row r="20" spans="1:34" x14ac:dyDescent="0.15">
      <c r="A20" s="12"/>
      <c r="B20" s="12"/>
      <c r="C20" s="12"/>
      <c r="D20" s="12"/>
      <c r="E20" s="12"/>
      <c r="F20" s="12"/>
      <c r="G20" s="12"/>
      <c r="H20" s="12"/>
      <c r="I20" s="12"/>
      <c r="J20" s="12"/>
      <c r="K20" s="12"/>
      <c r="L20" s="13"/>
      <c r="M20" s="13"/>
      <c r="N20" s="7"/>
      <c r="O20" s="7"/>
      <c r="P20" s="8"/>
      <c r="Q20" s="13"/>
      <c r="R20" s="8"/>
      <c r="S20" s="8"/>
      <c r="T20" s="13"/>
      <c r="U20" s="13"/>
      <c r="V20" s="16"/>
      <c r="W20" s="12"/>
      <c r="X20" s="18"/>
      <c r="Y20" s="18"/>
      <c r="Z20" s="12"/>
      <c r="AA20" s="12"/>
      <c r="AB20" s="12"/>
      <c r="AC20" s="12"/>
      <c r="AD20" s="12"/>
      <c r="AE20" s="12"/>
      <c r="AF20" s="12"/>
      <c r="AG20" s="12"/>
      <c r="AH20" s="12"/>
    </row>
  </sheetData>
  <phoneticPr fontId="2"/>
  <dataValidations count="7">
    <dataValidation type="textLength" operator="equal" allowBlank="1" showInputMessage="1" showErrorMessage="1" errorTitle="桁数不正" error="6桁の半角数字で入力をしてください。" sqref="A2:A1048576" xr:uid="{00000000-0002-0000-0000-000000000000}">
      <formula1>6</formula1>
    </dataValidation>
    <dataValidation type="textLength" operator="equal" allowBlank="1" showInputMessage="1" showErrorMessage="1" errorTitle="桁数不正" error="10桁の半角数字で入力をしてください。" sqref="B2:B1048576" xr:uid="{00000000-0002-0000-0000-000001000000}">
      <formula1>10</formula1>
    </dataValidation>
    <dataValidation type="textLength" allowBlank="1" showInputMessage="1" showErrorMessage="1" errorTitle="内容不正" error="11桁～13桁の半角数字で、半角スペース区切りで入力をしてください。" sqref="P2:P1048576" xr:uid="{00000000-0002-0000-0000-000002000000}">
      <formula1>11</formula1>
      <formula2>13</formula2>
    </dataValidation>
    <dataValidation type="textLength" operator="equal" allowBlank="1" showInputMessage="1" showErrorMessage="1" errorTitle="桁数不正" error="13桁の半角数字で入力をしてください。" sqref="T2:T1048576" xr:uid="{00000000-0002-0000-0000-000003000000}">
      <formula1>13</formula1>
    </dataValidation>
    <dataValidation type="time" allowBlank="1" showInputMessage="1" showErrorMessage="1" errorTitle="内容不正" error="00:00～23:59の範囲で入力をしてください。" sqref="X2:Y1048576" xr:uid="{00000000-0002-0000-0000-000004000000}">
      <formula1>0</formula1>
      <formula2>0.999305555555556</formula2>
    </dataValidation>
    <dataValidation type="list" allowBlank="1" showInputMessage="1" showErrorMessage="1" errorTitle="内容不正" error="建造物,美術工芸品,芸能,工芸技術,その他のいずれかの入力をしてください。" sqref="J2:J1048576" xr:uid="{00000000-0002-0000-0000-000005000000}">
      <formula1>"建造物,美術工芸品,芸能,工芸技術,その他"</formula1>
    </dataValidation>
    <dataValidation type="date" allowBlank="1" showInputMessage="1" showErrorMessage="1" errorTitle="内容不正" error="YYYY-MM-DDの形式で、10桁で入力をしてください。" sqref="V2:V1048576" xr:uid="{00000000-0002-0000-0000-000006000000}">
      <formula1>1</formula1>
      <formula2>401769</formula2>
    </dataValidation>
  </dataValidations>
  <pageMargins left="0.23622047244094491" right="0.23622047244094491" top="0.74803149606299213" bottom="0.74803149606299213" header="0.31496062992125984" footer="0.31496062992125984"/>
  <pageSetup paperSize="9" scale="18" fitToHeight="0" orientation="landscape" cellComments="asDisplayed" r:id="rId1"/>
  <headerFooter>
    <oddHeader>&amp;A</oddHeader>
    <oddFooter>&amp;P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20"/>
  <sheetViews>
    <sheetView view="pageBreakPreview" topLeftCell="E1" zoomScale="70" zoomScaleNormal="100" zoomScaleSheetLayoutView="70" workbookViewId="0">
      <selection activeCell="V3" sqref="V3"/>
    </sheetView>
  </sheetViews>
  <sheetFormatPr defaultColWidth="9" defaultRowHeight="15.75" x14ac:dyDescent="0.15"/>
  <cols>
    <col min="1" max="1" width="33" style="25" customWidth="1"/>
    <col min="2" max="5" width="26.75" style="25" customWidth="1"/>
    <col min="6" max="6" width="30.25" style="25" customWidth="1"/>
    <col min="7" max="8" width="30.25" style="25" hidden="1" customWidth="1"/>
    <col min="9" max="11" width="30.25" style="25" customWidth="1"/>
    <col min="12" max="12" width="32.75" style="26" customWidth="1"/>
    <col min="13" max="13" width="32.75" style="26" hidden="1" customWidth="1"/>
    <col min="14" max="15" width="15.375" style="27" hidden="1" customWidth="1"/>
    <col min="16" max="16" width="16.5" style="28" hidden="1" customWidth="1"/>
    <col min="17" max="17" width="16.5" style="26" hidden="1" customWidth="1"/>
    <col min="18" max="19" width="16.5" style="28" hidden="1" customWidth="1"/>
    <col min="20" max="20" width="17.125" style="26" hidden="1" customWidth="1"/>
    <col min="21" max="21" width="12.625" style="26" customWidth="1"/>
    <col min="22" max="22" width="25" style="29" customWidth="1"/>
    <col min="23" max="23" width="25" style="25" customWidth="1"/>
    <col min="24" max="25" width="10.75" style="30" customWidth="1"/>
    <col min="26" max="26" width="33.75" style="25" customWidth="1"/>
    <col min="27" max="27" width="19.25" style="25" customWidth="1"/>
    <col min="28" max="29" width="18.375" style="25" customWidth="1"/>
    <col min="30" max="30" width="18.375" style="25" hidden="1" customWidth="1"/>
    <col min="31" max="31" width="18.375" style="25" customWidth="1"/>
    <col min="32" max="32" width="18.375" style="25" hidden="1" customWidth="1"/>
    <col min="33" max="33" width="35.375" style="25" hidden="1" customWidth="1"/>
    <col min="34" max="34" width="23.375" style="25" hidden="1" customWidth="1"/>
    <col min="35" max="16384" width="9" style="24"/>
  </cols>
  <sheetData>
    <row r="1" spans="1:34" s="3" customFormat="1" ht="25.5" customHeight="1" x14ac:dyDescent="0.15">
      <c r="A1" s="4" t="s">
        <v>12</v>
      </c>
      <c r="B1" s="4" t="s">
        <v>13</v>
      </c>
      <c r="C1" s="4" t="s">
        <v>54</v>
      </c>
      <c r="D1" s="4" t="s">
        <v>55</v>
      </c>
      <c r="E1" s="31" t="s">
        <v>1</v>
      </c>
      <c r="F1" s="31" t="s">
        <v>2</v>
      </c>
      <c r="G1" s="4" t="s">
        <v>15</v>
      </c>
      <c r="H1" s="4" t="s">
        <v>16</v>
      </c>
      <c r="I1" s="31" t="s">
        <v>17</v>
      </c>
      <c r="J1" s="31" t="s">
        <v>18</v>
      </c>
      <c r="K1" s="4" t="s">
        <v>19</v>
      </c>
      <c r="L1" s="32" t="s">
        <v>0</v>
      </c>
      <c r="M1" s="5" t="s">
        <v>14</v>
      </c>
      <c r="N1" s="4" t="s">
        <v>3</v>
      </c>
      <c r="O1" s="4" t="s">
        <v>4</v>
      </c>
      <c r="P1" s="5" t="s">
        <v>5</v>
      </c>
      <c r="Q1" s="5" t="s">
        <v>75</v>
      </c>
      <c r="R1" s="5" t="s">
        <v>20</v>
      </c>
      <c r="S1" s="5" t="s">
        <v>21</v>
      </c>
      <c r="T1" s="5" t="s">
        <v>6</v>
      </c>
      <c r="U1" s="5" t="s">
        <v>22</v>
      </c>
      <c r="V1" s="4" t="s">
        <v>23</v>
      </c>
      <c r="W1" s="4" t="s">
        <v>24</v>
      </c>
      <c r="X1" s="4" t="s">
        <v>7</v>
      </c>
      <c r="Y1" s="6" t="s">
        <v>8</v>
      </c>
      <c r="Z1" s="6" t="s">
        <v>9</v>
      </c>
      <c r="AA1" s="6" t="s">
        <v>25</v>
      </c>
      <c r="AB1" s="6" t="s">
        <v>26</v>
      </c>
      <c r="AC1" s="6" t="s">
        <v>27</v>
      </c>
      <c r="AD1" s="6" t="s">
        <v>28</v>
      </c>
      <c r="AE1" s="6" t="s">
        <v>29</v>
      </c>
      <c r="AF1" s="6" t="s">
        <v>30</v>
      </c>
      <c r="AG1" s="6" t="s">
        <v>10</v>
      </c>
      <c r="AH1" s="6" t="s">
        <v>11</v>
      </c>
    </row>
    <row r="2" spans="1:34" ht="236.25" x14ac:dyDescent="0.15">
      <c r="A2" s="21" t="s">
        <v>68</v>
      </c>
      <c r="B2" s="21" t="s">
        <v>69</v>
      </c>
      <c r="C2" s="21" t="s">
        <v>59</v>
      </c>
      <c r="D2" s="21" t="s">
        <v>60</v>
      </c>
      <c r="E2" s="21" t="s">
        <v>36</v>
      </c>
      <c r="F2" s="21" t="s">
        <v>37</v>
      </c>
      <c r="G2" s="21"/>
      <c r="H2" s="21" t="s">
        <v>38</v>
      </c>
      <c r="I2" s="21" t="s">
        <v>31</v>
      </c>
      <c r="J2" s="21" t="s">
        <v>39</v>
      </c>
      <c r="K2" s="21" t="s">
        <v>40</v>
      </c>
      <c r="L2" s="20" t="s">
        <v>77</v>
      </c>
      <c r="M2" s="20" t="s">
        <v>70</v>
      </c>
      <c r="N2" s="9" t="s">
        <v>61</v>
      </c>
      <c r="O2" s="9">
        <v>141.34681399999999</v>
      </c>
      <c r="P2" s="10" t="s">
        <v>80</v>
      </c>
      <c r="Q2" s="20" t="s">
        <v>76</v>
      </c>
      <c r="R2" s="10">
        <v>1</v>
      </c>
      <c r="S2" s="10" t="s">
        <v>41</v>
      </c>
      <c r="T2" s="20" t="s">
        <v>71</v>
      </c>
      <c r="U2" s="20" t="s">
        <v>40</v>
      </c>
      <c r="V2" s="22">
        <v>42776</v>
      </c>
      <c r="W2" s="21" t="s">
        <v>78</v>
      </c>
      <c r="X2" s="23">
        <v>0.375</v>
      </c>
      <c r="Y2" s="23">
        <v>0.75</v>
      </c>
      <c r="Z2" s="21" t="s">
        <v>42</v>
      </c>
      <c r="AA2" s="21" t="s">
        <v>43</v>
      </c>
      <c r="AB2" s="21" t="s">
        <v>44</v>
      </c>
      <c r="AC2" s="21" t="s">
        <v>45</v>
      </c>
      <c r="AD2" s="21" t="s">
        <v>46</v>
      </c>
      <c r="AE2" s="21" t="s">
        <v>47</v>
      </c>
      <c r="AF2" s="21" t="s">
        <v>48</v>
      </c>
      <c r="AG2" s="21" t="s">
        <v>49</v>
      </c>
      <c r="AH2" s="21"/>
    </row>
    <row r="3" spans="1:34" ht="236.25" x14ac:dyDescent="0.15">
      <c r="A3" s="21" t="s">
        <v>68</v>
      </c>
      <c r="B3" s="21" t="s">
        <v>72</v>
      </c>
      <c r="C3" s="21" t="s">
        <v>59</v>
      </c>
      <c r="D3" s="21" t="s">
        <v>60</v>
      </c>
      <c r="E3" s="21" t="s">
        <v>32</v>
      </c>
      <c r="F3" s="21" t="s">
        <v>50</v>
      </c>
      <c r="G3" s="21" t="s">
        <v>33</v>
      </c>
      <c r="H3" s="21" t="s">
        <v>38</v>
      </c>
      <c r="I3" s="21" t="s">
        <v>34</v>
      </c>
      <c r="J3" s="21" t="s">
        <v>39</v>
      </c>
      <c r="K3" s="21" t="s">
        <v>40</v>
      </c>
      <c r="L3" s="20" t="s">
        <v>77</v>
      </c>
      <c r="M3" s="20"/>
      <c r="N3" s="9">
        <v>43.063949000000001</v>
      </c>
      <c r="O3" s="9">
        <v>141.347973</v>
      </c>
      <c r="P3" s="10" t="s">
        <v>80</v>
      </c>
      <c r="Q3" s="20" t="s">
        <v>76</v>
      </c>
      <c r="R3" s="10">
        <v>1</v>
      </c>
      <c r="S3" s="10" t="s">
        <v>41</v>
      </c>
      <c r="T3" s="20" t="s">
        <v>73</v>
      </c>
      <c r="U3" s="20" t="s">
        <v>40</v>
      </c>
      <c r="V3" s="22">
        <v>41680</v>
      </c>
      <c r="W3" s="21" t="s">
        <v>79</v>
      </c>
      <c r="X3" s="23">
        <v>0.375</v>
      </c>
      <c r="Y3" s="23">
        <v>0.70833333333333337</v>
      </c>
      <c r="Z3" s="21" t="s">
        <v>51</v>
      </c>
      <c r="AA3" s="21" t="s">
        <v>62</v>
      </c>
      <c r="AB3" s="21" t="s">
        <v>44</v>
      </c>
      <c r="AC3" s="21" t="s">
        <v>45</v>
      </c>
      <c r="AD3" s="21" t="s">
        <v>46</v>
      </c>
      <c r="AE3" s="21" t="s">
        <v>35</v>
      </c>
      <c r="AF3" s="21" t="s">
        <v>52</v>
      </c>
      <c r="AG3" s="21" t="s">
        <v>53</v>
      </c>
      <c r="AH3" s="21"/>
    </row>
    <row r="4" spans="1:34" ht="94.5" x14ac:dyDescent="0.15">
      <c r="A4" s="21" t="s">
        <v>68</v>
      </c>
      <c r="B4" s="21" t="s">
        <v>74</v>
      </c>
      <c r="C4" s="21" t="s">
        <v>59</v>
      </c>
      <c r="D4" s="21" t="s">
        <v>60</v>
      </c>
      <c r="E4" s="21" t="s">
        <v>63</v>
      </c>
      <c r="F4" s="21" t="s">
        <v>63</v>
      </c>
      <c r="G4" s="21"/>
      <c r="H4" s="21" t="s">
        <v>64</v>
      </c>
      <c r="I4" s="21" t="s">
        <v>56</v>
      </c>
      <c r="J4" s="21"/>
      <c r="K4" s="21"/>
      <c r="L4" s="20"/>
      <c r="M4" s="20"/>
      <c r="N4" s="9"/>
      <c r="O4" s="9"/>
      <c r="P4" s="10"/>
      <c r="Q4" s="20"/>
      <c r="R4" s="10"/>
      <c r="S4" s="10"/>
      <c r="T4" s="20"/>
      <c r="U4" s="20"/>
      <c r="V4" s="22">
        <v>41680</v>
      </c>
      <c r="W4" s="21"/>
      <c r="X4" s="23"/>
      <c r="Y4" s="23"/>
      <c r="Z4" s="21"/>
      <c r="AA4" s="21" t="s">
        <v>65</v>
      </c>
      <c r="AB4" s="21" t="s">
        <v>44</v>
      </c>
      <c r="AC4" s="21" t="s">
        <v>57</v>
      </c>
      <c r="AD4" s="21" t="s">
        <v>66</v>
      </c>
      <c r="AE4" s="21" t="s">
        <v>58</v>
      </c>
      <c r="AF4" s="21" t="s">
        <v>67</v>
      </c>
      <c r="AG4" s="21"/>
      <c r="AH4" s="21"/>
    </row>
    <row r="5" spans="1:34" x14ac:dyDescent="0.15">
      <c r="A5" s="21"/>
      <c r="B5" s="21"/>
      <c r="C5" s="21"/>
      <c r="D5" s="21"/>
      <c r="E5" s="21"/>
      <c r="F5" s="21"/>
      <c r="G5" s="21"/>
      <c r="H5" s="21"/>
      <c r="I5" s="21"/>
      <c r="J5" s="21"/>
      <c r="K5" s="21"/>
      <c r="L5" s="20"/>
      <c r="M5" s="20"/>
      <c r="N5" s="9"/>
      <c r="O5" s="9"/>
      <c r="P5" s="10"/>
      <c r="Q5" s="20"/>
      <c r="R5" s="10"/>
      <c r="S5" s="10"/>
      <c r="T5" s="20"/>
      <c r="U5" s="20"/>
      <c r="V5" s="22"/>
      <c r="W5" s="21"/>
      <c r="X5" s="23"/>
      <c r="Y5" s="23"/>
      <c r="Z5" s="21"/>
      <c r="AA5" s="21"/>
      <c r="AB5" s="21"/>
      <c r="AC5" s="21"/>
      <c r="AD5" s="21"/>
      <c r="AE5" s="21"/>
      <c r="AF5" s="21"/>
      <c r="AG5" s="21"/>
      <c r="AH5" s="21"/>
    </row>
    <row r="6" spans="1:34" x14ac:dyDescent="0.15">
      <c r="A6" s="21"/>
      <c r="B6" s="21"/>
      <c r="C6" s="21"/>
      <c r="D6" s="21"/>
      <c r="E6" s="21"/>
      <c r="F6" s="21"/>
      <c r="G6" s="21"/>
      <c r="H6" s="21"/>
      <c r="I6" s="21"/>
      <c r="J6" s="21"/>
      <c r="K6" s="21"/>
      <c r="L6" s="20"/>
      <c r="M6" s="20"/>
      <c r="N6" s="9"/>
      <c r="O6" s="9"/>
      <c r="P6" s="10"/>
      <c r="Q6" s="20"/>
      <c r="R6" s="10"/>
      <c r="S6" s="10"/>
      <c r="T6" s="20"/>
      <c r="U6" s="20"/>
      <c r="V6" s="22"/>
      <c r="W6" s="21"/>
      <c r="X6" s="23"/>
      <c r="Y6" s="23"/>
      <c r="Z6" s="21"/>
      <c r="AA6" s="21"/>
      <c r="AB6" s="21"/>
      <c r="AC6" s="21"/>
      <c r="AD6" s="21"/>
      <c r="AE6" s="21"/>
      <c r="AF6" s="21"/>
      <c r="AG6" s="21"/>
      <c r="AH6" s="21"/>
    </row>
    <row r="7" spans="1:34" x14ac:dyDescent="0.15">
      <c r="A7" s="21"/>
      <c r="B7" s="21"/>
      <c r="C7" s="21"/>
      <c r="D7" s="21"/>
      <c r="E7" s="21"/>
      <c r="F7" s="21"/>
      <c r="G7" s="21"/>
      <c r="H7" s="21"/>
      <c r="I7" s="21"/>
      <c r="J7" s="21"/>
      <c r="K7" s="21"/>
      <c r="L7" s="20"/>
      <c r="M7" s="20"/>
      <c r="N7" s="9"/>
      <c r="O7" s="9"/>
      <c r="P7" s="10"/>
      <c r="Q7" s="20"/>
      <c r="R7" s="10"/>
      <c r="S7" s="10"/>
      <c r="T7" s="20"/>
      <c r="U7" s="20"/>
      <c r="V7" s="22"/>
      <c r="W7" s="21"/>
      <c r="X7" s="23"/>
      <c r="Y7" s="23"/>
      <c r="Z7" s="21"/>
      <c r="AA7" s="21"/>
      <c r="AB7" s="21"/>
      <c r="AC7" s="21"/>
      <c r="AD7" s="21"/>
      <c r="AE7" s="21"/>
      <c r="AF7" s="21"/>
      <c r="AG7" s="21"/>
      <c r="AH7" s="21"/>
    </row>
    <row r="8" spans="1:34" x14ac:dyDescent="0.15">
      <c r="A8" s="21"/>
      <c r="B8" s="21"/>
      <c r="C8" s="21"/>
      <c r="D8" s="21"/>
      <c r="E8" s="21"/>
      <c r="F8" s="21"/>
      <c r="G8" s="21"/>
      <c r="H8" s="21"/>
      <c r="I8" s="21"/>
      <c r="J8" s="21"/>
      <c r="K8" s="21"/>
      <c r="L8" s="20"/>
      <c r="M8" s="20"/>
      <c r="N8" s="9"/>
      <c r="O8" s="9"/>
      <c r="P8" s="10"/>
      <c r="Q8" s="20"/>
      <c r="R8" s="10"/>
      <c r="S8" s="10"/>
      <c r="T8" s="20"/>
      <c r="U8" s="20"/>
      <c r="V8" s="22"/>
      <c r="W8" s="21"/>
      <c r="X8" s="23"/>
      <c r="Y8" s="23"/>
      <c r="Z8" s="21"/>
      <c r="AA8" s="21"/>
      <c r="AB8" s="21"/>
      <c r="AC8" s="21"/>
      <c r="AD8" s="21"/>
      <c r="AE8" s="21"/>
      <c r="AF8" s="21"/>
      <c r="AG8" s="21"/>
      <c r="AH8" s="21"/>
    </row>
    <row r="9" spans="1:34" x14ac:dyDescent="0.15">
      <c r="A9" s="21"/>
      <c r="B9" s="21"/>
      <c r="C9" s="21"/>
      <c r="D9" s="21"/>
      <c r="E9" s="21"/>
      <c r="F9" s="21"/>
      <c r="G9" s="21"/>
      <c r="H9" s="21"/>
      <c r="I9" s="21"/>
      <c r="J9" s="21"/>
      <c r="K9" s="21"/>
      <c r="L9" s="20"/>
      <c r="M9" s="20"/>
      <c r="N9" s="9"/>
      <c r="O9" s="9"/>
      <c r="P9" s="10"/>
      <c r="Q9" s="20"/>
      <c r="R9" s="10"/>
      <c r="S9" s="10"/>
      <c r="T9" s="20"/>
      <c r="U9" s="20"/>
      <c r="V9" s="22"/>
      <c r="W9" s="21"/>
      <c r="X9" s="23"/>
      <c r="Y9" s="23"/>
      <c r="Z9" s="21"/>
      <c r="AA9" s="21"/>
      <c r="AB9" s="21"/>
      <c r="AC9" s="21"/>
      <c r="AD9" s="21"/>
      <c r="AE9" s="21"/>
      <c r="AF9" s="21"/>
      <c r="AG9" s="21"/>
      <c r="AH9" s="21"/>
    </row>
    <row r="10" spans="1:34" x14ac:dyDescent="0.15">
      <c r="A10" s="21"/>
      <c r="B10" s="21"/>
      <c r="C10" s="21"/>
      <c r="D10" s="21"/>
      <c r="E10" s="21"/>
      <c r="F10" s="21"/>
      <c r="G10" s="21"/>
      <c r="H10" s="21"/>
      <c r="I10" s="21"/>
      <c r="J10" s="21"/>
      <c r="K10" s="21"/>
      <c r="L10" s="20"/>
      <c r="M10" s="20"/>
      <c r="N10" s="9"/>
      <c r="O10" s="9"/>
      <c r="P10" s="10"/>
      <c r="Q10" s="20"/>
      <c r="R10" s="10"/>
      <c r="S10" s="10"/>
      <c r="T10" s="20"/>
      <c r="U10" s="20"/>
      <c r="V10" s="22"/>
      <c r="W10" s="21"/>
      <c r="X10" s="23"/>
      <c r="Y10" s="23"/>
      <c r="Z10" s="21"/>
      <c r="AA10" s="21"/>
      <c r="AB10" s="21"/>
      <c r="AC10" s="21"/>
      <c r="AD10" s="21"/>
      <c r="AE10" s="21"/>
      <c r="AF10" s="21"/>
      <c r="AG10" s="21"/>
      <c r="AH10" s="21"/>
    </row>
    <row r="11" spans="1:34" x14ac:dyDescent="0.15">
      <c r="A11" s="21"/>
      <c r="B11" s="21"/>
      <c r="C11" s="21"/>
      <c r="D11" s="21"/>
      <c r="E11" s="21"/>
      <c r="F11" s="21"/>
      <c r="G11" s="21"/>
      <c r="H11" s="21"/>
      <c r="I11" s="21"/>
      <c r="J11" s="21"/>
      <c r="K11" s="21"/>
      <c r="L11" s="20"/>
      <c r="M11" s="20"/>
      <c r="N11" s="9"/>
      <c r="O11" s="9"/>
      <c r="P11" s="10"/>
      <c r="Q11" s="20"/>
      <c r="R11" s="10"/>
      <c r="S11" s="10"/>
      <c r="T11" s="20"/>
      <c r="U11" s="20"/>
      <c r="V11" s="22"/>
      <c r="W11" s="21"/>
      <c r="X11" s="23"/>
      <c r="Y11" s="23"/>
      <c r="Z11" s="21"/>
      <c r="AA11" s="21"/>
      <c r="AB11" s="21"/>
      <c r="AC11" s="21"/>
      <c r="AD11" s="21"/>
      <c r="AE11" s="21"/>
      <c r="AF11" s="21"/>
      <c r="AG11" s="21"/>
      <c r="AH11" s="21"/>
    </row>
    <row r="12" spans="1:34" x14ac:dyDescent="0.15">
      <c r="A12" s="21"/>
      <c r="B12" s="21"/>
      <c r="C12" s="21"/>
      <c r="D12" s="21"/>
      <c r="E12" s="21"/>
      <c r="F12" s="21"/>
      <c r="G12" s="21"/>
      <c r="H12" s="21"/>
      <c r="I12" s="21"/>
      <c r="J12" s="21"/>
      <c r="K12" s="21"/>
      <c r="L12" s="20"/>
      <c r="M12" s="20"/>
      <c r="N12" s="9"/>
      <c r="O12" s="9"/>
      <c r="P12" s="10"/>
      <c r="Q12" s="20"/>
      <c r="R12" s="10"/>
      <c r="S12" s="10"/>
      <c r="T12" s="20"/>
      <c r="U12" s="20"/>
      <c r="V12" s="22"/>
      <c r="W12" s="21"/>
      <c r="X12" s="23"/>
      <c r="Y12" s="23"/>
      <c r="Z12" s="21"/>
      <c r="AA12" s="21"/>
      <c r="AB12" s="21"/>
      <c r="AC12" s="21"/>
      <c r="AD12" s="21"/>
      <c r="AE12" s="21"/>
      <c r="AF12" s="21"/>
      <c r="AG12" s="21"/>
      <c r="AH12" s="21"/>
    </row>
    <row r="13" spans="1:34" x14ac:dyDescent="0.15">
      <c r="A13" s="21"/>
      <c r="B13" s="21"/>
      <c r="C13" s="21"/>
      <c r="D13" s="21"/>
      <c r="E13" s="21"/>
      <c r="F13" s="21"/>
      <c r="G13" s="21"/>
      <c r="H13" s="21"/>
      <c r="I13" s="21"/>
      <c r="J13" s="21"/>
      <c r="K13" s="21"/>
      <c r="L13" s="20"/>
      <c r="M13" s="20"/>
      <c r="N13" s="9"/>
      <c r="O13" s="9"/>
      <c r="P13" s="10"/>
      <c r="Q13" s="20"/>
      <c r="R13" s="10"/>
      <c r="S13" s="10"/>
      <c r="T13" s="20"/>
      <c r="U13" s="20"/>
      <c r="V13" s="22"/>
      <c r="W13" s="21"/>
      <c r="X13" s="23"/>
      <c r="Y13" s="23"/>
      <c r="Z13" s="21"/>
      <c r="AA13" s="21"/>
      <c r="AB13" s="21"/>
      <c r="AC13" s="21"/>
      <c r="AD13" s="21"/>
      <c r="AE13" s="21"/>
      <c r="AF13" s="21"/>
      <c r="AG13" s="21"/>
      <c r="AH13" s="21"/>
    </row>
    <row r="14" spans="1:34" x14ac:dyDescent="0.15">
      <c r="A14" s="21"/>
      <c r="B14" s="21"/>
      <c r="C14" s="21"/>
      <c r="D14" s="21"/>
      <c r="E14" s="21"/>
      <c r="F14" s="21"/>
      <c r="G14" s="21"/>
      <c r="H14" s="21"/>
      <c r="I14" s="21"/>
      <c r="J14" s="21"/>
      <c r="K14" s="21"/>
      <c r="L14" s="20"/>
      <c r="M14" s="20"/>
      <c r="N14" s="9"/>
      <c r="O14" s="9"/>
      <c r="P14" s="10"/>
      <c r="Q14" s="20"/>
      <c r="R14" s="10"/>
      <c r="S14" s="10"/>
      <c r="T14" s="20"/>
      <c r="U14" s="20"/>
      <c r="V14" s="22"/>
      <c r="W14" s="21"/>
      <c r="X14" s="23"/>
      <c r="Y14" s="23"/>
      <c r="Z14" s="21"/>
      <c r="AA14" s="21"/>
      <c r="AB14" s="21"/>
      <c r="AC14" s="21"/>
      <c r="AD14" s="21"/>
      <c r="AE14" s="21"/>
      <c r="AF14" s="21"/>
      <c r="AG14" s="21"/>
      <c r="AH14" s="21"/>
    </row>
    <row r="15" spans="1:34" x14ac:dyDescent="0.15">
      <c r="A15" s="21"/>
      <c r="B15" s="21"/>
      <c r="C15" s="21"/>
      <c r="D15" s="21"/>
      <c r="E15" s="21"/>
      <c r="F15" s="21"/>
      <c r="G15" s="21"/>
      <c r="H15" s="21"/>
      <c r="I15" s="21"/>
      <c r="J15" s="21"/>
      <c r="K15" s="21"/>
      <c r="L15" s="20"/>
      <c r="M15" s="20"/>
      <c r="N15" s="9"/>
      <c r="O15" s="9"/>
      <c r="P15" s="10"/>
      <c r="Q15" s="20"/>
      <c r="R15" s="10"/>
      <c r="S15" s="10"/>
      <c r="T15" s="20"/>
      <c r="U15" s="20"/>
      <c r="V15" s="22"/>
      <c r="W15" s="21"/>
      <c r="X15" s="23"/>
      <c r="Y15" s="23"/>
      <c r="Z15" s="21"/>
      <c r="AA15" s="21"/>
      <c r="AB15" s="21"/>
      <c r="AC15" s="21"/>
      <c r="AD15" s="21"/>
      <c r="AE15" s="21"/>
      <c r="AF15" s="21"/>
      <c r="AG15" s="21"/>
      <c r="AH15" s="21"/>
    </row>
    <row r="16" spans="1:34" x14ac:dyDescent="0.15">
      <c r="A16" s="21"/>
      <c r="B16" s="21"/>
      <c r="C16" s="21"/>
      <c r="D16" s="21"/>
      <c r="E16" s="21"/>
      <c r="F16" s="21"/>
      <c r="G16" s="21"/>
      <c r="H16" s="21"/>
      <c r="I16" s="21"/>
      <c r="J16" s="21"/>
      <c r="K16" s="21"/>
      <c r="L16" s="20"/>
      <c r="M16" s="20"/>
      <c r="N16" s="9"/>
      <c r="O16" s="9"/>
      <c r="P16" s="10"/>
      <c r="Q16" s="20"/>
      <c r="R16" s="10"/>
      <c r="S16" s="10"/>
      <c r="T16" s="20"/>
      <c r="U16" s="20"/>
      <c r="V16" s="22"/>
      <c r="W16" s="21"/>
      <c r="X16" s="23"/>
      <c r="Y16" s="23"/>
      <c r="Z16" s="21"/>
      <c r="AA16" s="21"/>
      <c r="AB16" s="21"/>
      <c r="AC16" s="21"/>
      <c r="AD16" s="21"/>
      <c r="AE16" s="21"/>
      <c r="AF16" s="21"/>
      <c r="AG16" s="21"/>
      <c r="AH16" s="21"/>
    </row>
    <row r="17" spans="1:34" x14ac:dyDescent="0.15">
      <c r="A17" s="21"/>
      <c r="B17" s="21"/>
      <c r="C17" s="21"/>
      <c r="D17" s="21"/>
      <c r="E17" s="21"/>
      <c r="F17" s="21"/>
      <c r="G17" s="21"/>
      <c r="H17" s="21"/>
      <c r="I17" s="21"/>
      <c r="J17" s="21"/>
      <c r="K17" s="21"/>
      <c r="L17" s="20"/>
      <c r="M17" s="20"/>
      <c r="N17" s="9"/>
      <c r="O17" s="9"/>
      <c r="P17" s="10"/>
      <c r="Q17" s="20"/>
      <c r="R17" s="10"/>
      <c r="S17" s="10"/>
      <c r="T17" s="20"/>
      <c r="U17" s="20"/>
      <c r="V17" s="22"/>
      <c r="W17" s="21"/>
      <c r="X17" s="23"/>
      <c r="Y17" s="23"/>
      <c r="Z17" s="21"/>
      <c r="AA17" s="21"/>
      <c r="AB17" s="21"/>
      <c r="AC17" s="21"/>
      <c r="AD17" s="21"/>
      <c r="AE17" s="21"/>
      <c r="AF17" s="21"/>
      <c r="AG17" s="21"/>
      <c r="AH17" s="21"/>
    </row>
    <row r="18" spans="1:34" x14ac:dyDescent="0.15">
      <c r="A18" s="21"/>
      <c r="B18" s="21"/>
      <c r="C18" s="21"/>
      <c r="D18" s="21"/>
      <c r="E18" s="21"/>
      <c r="F18" s="21"/>
      <c r="G18" s="21"/>
      <c r="H18" s="21"/>
      <c r="I18" s="21"/>
      <c r="J18" s="21"/>
      <c r="K18" s="21"/>
      <c r="L18" s="20"/>
      <c r="M18" s="20"/>
      <c r="N18" s="9"/>
      <c r="O18" s="9"/>
      <c r="P18" s="10"/>
      <c r="Q18" s="20"/>
      <c r="R18" s="10"/>
      <c r="S18" s="10"/>
      <c r="T18" s="20"/>
      <c r="U18" s="20"/>
      <c r="V18" s="22"/>
      <c r="W18" s="21"/>
      <c r="X18" s="23"/>
      <c r="Y18" s="23"/>
      <c r="Z18" s="21"/>
      <c r="AA18" s="21"/>
      <c r="AB18" s="21"/>
      <c r="AC18" s="21"/>
      <c r="AD18" s="21"/>
      <c r="AE18" s="21"/>
      <c r="AF18" s="21"/>
      <c r="AG18" s="21"/>
      <c r="AH18" s="21"/>
    </row>
    <row r="19" spans="1:34" x14ac:dyDescent="0.15">
      <c r="A19" s="21"/>
      <c r="B19" s="21"/>
      <c r="C19" s="21"/>
      <c r="D19" s="21"/>
      <c r="E19" s="21"/>
      <c r="F19" s="21"/>
      <c r="G19" s="21"/>
      <c r="H19" s="21"/>
      <c r="I19" s="21"/>
      <c r="J19" s="21"/>
      <c r="K19" s="21"/>
      <c r="L19" s="20"/>
      <c r="M19" s="20"/>
      <c r="N19" s="9"/>
      <c r="O19" s="9"/>
      <c r="P19" s="10"/>
      <c r="Q19" s="20"/>
      <c r="R19" s="10"/>
      <c r="S19" s="10"/>
      <c r="T19" s="20"/>
      <c r="U19" s="20"/>
      <c r="V19" s="22"/>
      <c r="W19" s="21"/>
      <c r="X19" s="23"/>
      <c r="Y19" s="23"/>
      <c r="Z19" s="21"/>
      <c r="AA19" s="21"/>
      <c r="AB19" s="21"/>
      <c r="AC19" s="21"/>
      <c r="AD19" s="21"/>
      <c r="AE19" s="21"/>
      <c r="AF19" s="21"/>
      <c r="AG19" s="21"/>
      <c r="AH19" s="21"/>
    </row>
    <row r="20" spans="1:34" x14ac:dyDescent="0.15">
      <c r="A20" s="21"/>
      <c r="B20" s="21"/>
      <c r="C20" s="21"/>
      <c r="D20" s="21"/>
      <c r="E20" s="21"/>
      <c r="F20" s="21"/>
      <c r="G20" s="21"/>
      <c r="H20" s="21"/>
      <c r="I20" s="21"/>
      <c r="J20" s="21"/>
      <c r="K20" s="21"/>
      <c r="L20" s="20"/>
      <c r="M20" s="20"/>
      <c r="N20" s="9"/>
      <c r="O20" s="9"/>
      <c r="P20" s="10"/>
      <c r="Q20" s="20"/>
      <c r="R20" s="10"/>
      <c r="S20" s="10"/>
      <c r="T20" s="20"/>
      <c r="U20" s="20"/>
      <c r="V20" s="22"/>
      <c r="W20" s="21"/>
      <c r="X20" s="23"/>
      <c r="Y20" s="23"/>
      <c r="Z20" s="21"/>
      <c r="AA20" s="21"/>
      <c r="AB20" s="21"/>
      <c r="AC20" s="21"/>
      <c r="AD20" s="21"/>
      <c r="AE20" s="21"/>
      <c r="AF20" s="21"/>
      <c r="AG20" s="21"/>
      <c r="AH20" s="21"/>
    </row>
  </sheetData>
  <phoneticPr fontId="2"/>
  <dataValidations count="7">
    <dataValidation type="date" allowBlank="1" showInputMessage="1" showErrorMessage="1" errorTitle="内容不正" error="YYYY-MM-DDの形式で、10桁で入力をしてください。" sqref="V2:V1048576" xr:uid="{00000000-0002-0000-0100-000000000000}">
      <formula1>1</formula1>
      <formula2>401769</formula2>
    </dataValidation>
    <dataValidation type="list" allowBlank="1" showInputMessage="1" showErrorMessage="1" errorTitle="内容不正" error="建造物,美術工芸品,芸能,工芸技術,その他のいずれかの入力をしてください。" sqref="J2:J1048576" xr:uid="{00000000-0002-0000-0100-000001000000}">
      <formula1>"建造物,美術工芸品,芸能,工芸技術,その他"</formula1>
    </dataValidation>
    <dataValidation type="time" allowBlank="1" showInputMessage="1" showErrorMessage="1" errorTitle="内容不正" error="00:00～23:59の範囲で入力をしてください。" sqref="X2:Y1048576" xr:uid="{00000000-0002-0000-0100-000002000000}">
      <formula1>0</formula1>
      <formula2>0.999305555555556</formula2>
    </dataValidation>
    <dataValidation type="textLength" operator="equal" allowBlank="1" showInputMessage="1" showErrorMessage="1" errorTitle="桁数不正" error="13桁の半角数字で入力をしてください。" sqref="T2:T1048576" xr:uid="{00000000-0002-0000-0100-000003000000}">
      <formula1>13</formula1>
    </dataValidation>
    <dataValidation type="textLength" allowBlank="1" showInputMessage="1" showErrorMessage="1" errorTitle="内容不正" error="11桁～13桁の半角数字で、半角スペース区切りで入力をしてください。" sqref="P2:P1048576" xr:uid="{00000000-0002-0000-0100-000004000000}">
      <formula1>11</formula1>
      <formula2>13</formula2>
    </dataValidation>
    <dataValidation type="textLength" operator="equal" allowBlank="1" showInputMessage="1" showErrorMessage="1" errorTitle="桁数不正" error="10桁の半角数字で入力をしてください。" sqref="B2:B1048576" xr:uid="{00000000-0002-0000-0100-000005000000}">
      <formula1>10</formula1>
    </dataValidation>
    <dataValidation type="textLength" operator="equal" allowBlank="1" showInputMessage="1" showErrorMessage="1" errorTitle="桁数不正" error="6桁の半角数字で入力をしてください。" sqref="A2:A1048576" xr:uid="{00000000-0002-0000-0100-000006000000}">
      <formula1>6</formula1>
    </dataValidation>
  </dataValidations>
  <pageMargins left="0.23622047244094491" right="0.23622047244094491" top="0.74803149606299213" bottom="0.74803149606299213" header="0.31496062992125984" footer="0.31496062992125984"/>
  <pageSetup paperSize="9" scale="30" fitToHeight="0" orientation="landscape" cellComments="asDisplayed" r:id="rId1"/>
  <headerFooter>
    <oddHeader>&amp;A</oddHeader>
    <oddFooter>&amp;P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8F72E-1C22-42FD-8F32-632F338F1CC4}">
  <sheetPr>
    <pageSetUpPr fitToPage="1"/>
  </sheetPr>
  <dimension ref="A1:AH106"/>
  <sheetViews>
    <sheetView tabSelected="1" topLeftCell="E1" zoomScale="85" zoomScaleNormal="85" zoomScaleSheetLayoutView="100" workbookViewId="0">
      <pane ySplit="1" topLeftCell="A2" activePane="bottomLeft" state="frozen"/>
      <selection pane="bottomLeft" activeCell="E1" sqref="E1"/>
    </sheetView>
  </sheetViews>
  <sheetFormatPr defaultColWidth="9" defaultRowHeight="15.75" x14ac:dyDescent="0.15"/>
  <cols>
    <col min="1" max="1" width="33" style="45" hidden="1" customWidth="1"/>
    <col min="2" max="2" width="14.125" style="45" hidden="1" customWidth="1"/>
    <col min="3" max="4" width="11.625" style="45" hidden="1" customWidth="1"/>
    <col min="5" max="5" width="46" style="45" customWidth="1"/>
    <col min="6" max="6" width="30.25" style="46" customWidth="1"/>
    <col min="7" max="8" width="10.875" style="45" hidden="1" customWidth="1"/>
    <col min="9" max="9" width="13.875" style="45" bestFit="1" customWidth="1"/>
    <col min="10" max="10" width="20.5" style="45" bestFit="1" customWidth="1"/>
    <col min="11" max="11" width="19.375" style="45" bestFit="1" customWidth="1"/>
    <col min="12" max="12" width="14.25" style="47" bestFit="1" customWidth="1"/>
    <col min="13" max="13" width="5.5" style="47" hidden="1" customWidth="1"/>
    <col min="14" max="15" width="5.5" style="46" hidden="1" customWidth="1"/>
    <col min="16" max="16" width="9.5" style="48" hidden="1" customWidth="1"/>
    <col min="17" max="17" width="9.5" style="47" hidden="1" customWidth="1"/>
    <col min="18" max="18" width="11.625" style="48" hidden="1" customWidth="1"/>
    <col min="19" max="19" width="13.875" style="48" hidden="1" customWidth="1"/>
    <col min="20" max="20" width="9.5" style="47" hidden="1" customWidth="1"/>
    <col min="21" max="21" width="23.5" style="47" customWidth="1"/>
    <col min="22" max="22" width="23.75" style="52" bestFit="1" customWidth="1"/>
    <col min="23" max="23" width="13.875" style="45" hidden="1" customWidth="1"/>
    <col min="24" max="25" width="9.5" style="49" hidden="1" customWidth="1"/>
    <col min="26" max="26" width="22.625" style="45" hidden="1" customWidth="1"/>
    <col min="27" max="27" width="5.5" style="45" hidden="1" customWidth="1"/>
    <col min="28" max="28" width="14.625" style="45" hidden="1" customWidth="1"/>
    <col min="29" max="29" width="22.75" style="45" bestFit="1" customWidth="1"/>
    <col min="30" max="30" width="10.875" style="45" bestFit="1" customWidth="1"/>
    <col min="31" max="31" width="45.5" style="55" customWidth="1"/>
    <col min="32" max="32" width="18.375" style="45" customWidth="1"/>
    <col min="33" max="33" width="35.375" style="45" customWidth="1"/>
    <col min="34" max="34" width="23.375" style="45" customWidth="1"/>
    <col min="35" max="16384" width="9" style="50"/>
  </cols>
  <sheetData>
    <row r="1" spans="1:34" s="44" customFormat="1" ht="25.5" customHeight="1" x14ac:dyDescent="0.15">
      <c r="A1" s="39" t="s">
        <v>12</v>
      </c>
      <c r="B1" s="39" t="s">
        <v>13</v>
      </c>
      <c r="C1" s="39" t="s">
        <v>54</v>
      </c>
      <c r="D1" s="39" t="s">
        <v>55</v>
      </c>
      <c r="E1" s="40" t="s">
        <v>1</v>
      </c>
      <c r="F1" s="40" t="s">
        <v>2</v>
      </c>
      <c r="G1" s="39" t="s">
        <v>15</v>
      </c>
      <c r="H1" s="39" t="s">
        <v>16</v>
      </c>
      <c r="I1" s="40" t="s">
        <v>17</v>
      </c>
      <c r="J1" s="40" t="s">
        <v>18</v>
      </c>
      <c r="K1" s="39" t="s">
        <v>19</v>
      </c>
      <c r="L1" s="41" t="s">
        <v>0</v>
      </c>
      <c r="M1" s="42" t="s">
        <v>14</v>
      </c>
      <c r="N1" s="39" t="s">
        <v>3</v>
      </c>
      <c r="O1" s="39" t="s">
        <v>4</v>
      </c>
      <c r="P1" s="42" t="s">
        <v>5</v>
      </c>
      <c r="Q1" s="42" t="s">
        <v>75</v>
      </c>
      <c r="R1" s="42" t="s">
        <v>20</v>
      </c>
      <c r="S1" s="42" t="s">
        <v>21</v>
      </c>
      <c r="T1" s="42" t="s">
        <v>6</v>
      </c>
      <c r="U1" s="42" t="s">
        <v>22</v>
      </c>
      <c r="V1" s="39" t="s">
        <v>23</v>
      </c>
      <c r="W1" s="39" t="s">
        <v>24</v>
      </c>
      <c r="X1" s="39" t="s">
        <v>7</v>
      </c>
      <c r="Y1" s="43" t="s">
        <v>8</v>
      </c>
      <c r="Z1" s="43" t="s">
        <v>9</v>
      </c>
      <c r="AA1" s="43" t="s">
        <v>25</v>
      </c>
      <c r="AB1" s="43" t="s">
        <v>26</v>
      </c>
      <c r="AC1" s="43" t="s">
        <v>27</v>
      </c>
      <c r="AD1" s="43" t="s">
        <v>28</v>
      </c>
      <c r="AE1" s="54" t="s">
        <v>29</v>
      </c>
      <c r="AF1" s="43" t="s">
        <v>30</v>
      </c>
      <c r="AG1" s="43" t="s">
        <v>10</v>
      </c>
      <c r="AH1" s="43" t="s">
        <v>11</v>
      </c>
    </row>
    <row r="2" spans="1:34" ht="13.9" customHeight="1" x14ac:dyDescent="0.15">
      <c r="A2" s="45" t="s">
        <v>504</v>
      </c>
      <c r="B2" s="45" t="s">
        <v>392</v>
      </c>
      <c r="C2" s="45" t="s">
        <v>390</v>
      </c>
      <c r="D2" s="45" t="s">
        <v>391</v>
      </c>
      <c r="E2" s="53" t="s">
        <v>81</v>
      </c>
      <c r="F2" s="56" t="str">
        <f>PHONETIC(E2)</f>
        <v>よしいげんたおうたんじょうち</v>
      </c>
      <c r="G2" s="57"/>
      <c r="H2" s="57"/>
      <c r="I2" s="57" t="s">
        <v>154</v>
      </c>
      <c r="J2" s="57" t="s">
        <v>341</v>
      </c>
      <c r="K2" s="57" t="s">
        <v>521</v>
      </c>
      <c r="L2" s="57" t="s">
        <v>174</v>
      </c>
      <c r="M2" s="58"/>
      <c r="N2" s="56"/>
      <c r="O2" s="56"/>
      <c r="P2" s="59"/>
      <c r="Q2" s="58"/>
      <c r="R2" s="59"/>
      <c r="S2" s="59"/>
      <c r="T2" s="58"/>
      <c r="U2" s="58" t="s">
        <v>175</v>
      </c>
      <c r="V2" s="60">
        <v>23665</v>
      </c>
      <c r="W2" s="57"/>
      <c r="X2" s="61"/>
      <c r="Y2" s="61"/>
      <c r="Z2" s="57"/>
      <c r="AA2" s="57"/>
      <c r="AB2" s="57"/>
      <c r="AC2" s="57" t="s">
        <v>155</v>
      </c>
      <c r="AD2" s="57"/>
      <c r="AE2" s="62" t="s">
        <v>246</v>
      </c>
    </row>
    <row r="3" spans="1:34" ht="13.9" customHeight="1" x14ac:dyDescent="0.15">
      <c r="A3" s="45" t="s">
        <v>504</v>
      </c>
      <c r="B3" s="45" t="s">
        <v>393</v>
      </c>
      <c r="C3" s="45" t="s">
        <v>390</v>
      </c>
      <c r="D3" s="45" t="s">
        <v>391</v>
      </c>
      <c r="E3" s="53" t="s">
        <v>82</v>
      </c>
      <c r="F3" s="56" t="str">
        <f t="shared" ref="F3:F68" si="0">PHONETIC(E3)</f>
        <v>よしいげんたおうきょたくつきおもてもん「やくいもん」</v>
      </c>
      <c r="G3" s="57"/>
      <c r="H3" s="57"/>
      <c r="I3" s="57" t="s">
        <v>154</v>
      </c>
      <c r="J3" s="57" t="s">
        <v>342</v>
      </c>
      <c r="K3" s="57" t="s">
        <v>521</v>
      </c>
      <c r="L3" s="58"/>
      <c r="M3" s="58"/>
      <c r="N3" s="56"/>
      <c r="O3" s="56"/>
      <c r="P3" s="59"/>
      <c r="Q3" s="58"/>
      <c r="R3" s="59"/>
      <c r="S3" s="59"/>
      <c r="T3" s="58"/>
      <c r="U3" s="58" t="s">
        <v>175</v>
      </c>
      <c r="V3" s="60">
        <v>23665</v>
      </c>
      <c r="W3" s="57"/>
      <c r="X3" s="61"/>
      <c r="Y3" s="61"/>
      <c r="Z3" s="57"/>
      <c r="AA3" s="57"/>
      <c r="AB3" s="57"/>
      <c r="AC3" s="57" t="s">
        <v>156</v>
      </c>
      <c r="AD3" s="57"/>
      <c r="AE3" s="62" t="s">
        <v>247</v>
      </c>
    </row>
    <row r="4" spans="1:34" ht="13.9" customHeight="1" x14ac:dyDescent="0.15">
      <c r="A4" s="45" t="s">
        <v>504</v>
      </c>
      <c r="B4" s="45" t="s">
        <v>394</v>
      </c>
      <c r="C4" s="45" t="s">
        <v>390</v>
      </c>
      <c r="D4" s="45" t="s">
        <v>391</v>
      </c>
      <c r="E4" s="53" t="s">
        <v>83</v>
      </c>
      <c r="F4" s="56" t="str">
        <f t="shared" si="0"/>
        <v>吉井源太翁のせいしようぐるい、いぼくるい、どういぶん</v>
      </c>
      <c r="G4" s="57"/>
      <c r="H4" s="57"/>
      <c r="I4" s="57" t="s">
        <v>154</v>
      </c>
      <c r="J4" s="57" t="s">
        <v>343</v>
      </c>
      <c r="K4" s="57" t="s">
        <v>176</v>
      </c>
      <c r="L4" s="58"/>
      <c r="M4" s="58"/>
      <c r="N4" s="56"/>
      <c r="O4" s="56"/>
      <c r="P4" s="59"/>
      <c r="Q4" s="58"/>
      <c r="R4" s="59"/>
      <c r="S4" s="59"/>
      <c r="T4" s="58"/>
      <c r="U4" s="58" t="s">
        <v>175</v>
      </c>
      <c r="V4" s="60">
        <v>23665</v>
      </c>
      <c r="W4" s="57"/>
      <c r="X4" s="61"/>
      <c r="Y4" s="61"/>
      <c r="Z4" s="57"/>
      <c r="AA4" s="57"/>
      <c r="AB4" s="57"/>
      <c r="AC4" s="57" t="s">
        <v>157</v>
      </c>
      <c r="AD4" s="57"/>
      <c r="AE4" s="62" t="s">
        <v>248</v>
      </c>
    </row>
    <row r="5" spans="1:34" ht="13.9" customHeight="1" x14ac:dyDescent="0.15">
      <c r="A5" s="45" t="s">
        <v>504</v>
      </c>
      <c r="B5" s="45" t="s">
        <v>395</v>
      </c>
      <c r="C5" s="45" t="s">
        <v>390</v>
      </c>
      <c r="D5" s="45" t="s">
        <v>391</v>
      </c>
      <c r="E5" s="53" t="s">
        <v>84</v>
      </c>
      <c r="F5" s="56" t="str">
        <f t="shared" si="0"/>
        <v>おおちはなとりたちおどり</v>
      </c>
      <c r="G5" s="57"/>
      <c r="H5" s="57"/>
      <c r="I5" s="57" t="s">
        <v>154</v>
      </c>
      <c r="J5" s="57" t="s">
        <v>344</v>
      </c>
      <c r="K5" s="57" t="s">
        <v>519</v>
      </c>
      <c r="L5" s="58"/>
      <c r="M5" s="58"/>
      <c r="N5" s="56"/>
      <c r="O5" s="56"/>
      <c r="P5" s="59"/>
      <c r="Q5" s="58"/>
      <c r="R5" s="59"/>
      <c r="S5" s="59"/>
      <c r="T5" s="58"/>
      <c r="U5" s="58" t="s">
        <v>199</v>
      </c>
      <c r="V5" s="60">
        <v>23837</v>
      </c>
      <c r="W5" s="57"/>
      <c r="X5" s="61"/>
      <c r="Y5" s="61"/>
      <c r="Z5" s="57"/>
      <c r="AA5" s="57"/>
      <c r="AB5" s="57"/>
      <c r="AC5" s="57" t="s">
        <v>158</v>
      </c>
      <c r="AD5" s="57"/>
      <c r="AE5" s="62" t="s">
        <v>249</v>
      </c>
    </row>
    <row r="6" spans="1:34" ht="13.9" customHeight="1" x14ac:dyDescent="0.15">
      <c r="A6" s="45" t="s">
        <v>504</v>
      </c>
      <c r="B6" s="45" t="s">
        <v>396</v>
      </c>
      <c r="C6" s="45" t="s">
        <v>390</v>
      </c>
      <c r="D6" s="45" t="s">
        <v>391</v>
      </c>
      <c r="E6" s="53" t="s">
        <v>85</v>
      </c>
      <c r="F6" s="56" t="str">
        <f t="shared" si="0"/>
        <v>もくぞうみろくぶつりゅうぞう</v>
      </c>
      <c r="G6" s="57"/>
      <c r="H6" s="57"/>
      <c r="I6" s="57" t="s">
        <v>154</v>
      </c>
      <c r="J6" s="57" t="s">
        <v>39</v>
      </c>
      <c r="K6" s="57" t="s">
        <v>177</v>
      </c>
      <c r="L6" s="58"/>
      <c r="M6" s="58"/>
      <c r="N6" s="56"/>
      <c r="O6" s="56"/>
      <c r="P6" s="59"/>
      <c r="Q6" s="58"/>
      <c r="R6" s="59"/>
      <c r="S6" s="59"/>
      <c r="T6" s="58"/>
      <c r="U6" s="58" t="s">
        <v>200</v>
      </c>
      <c r="V6" s="60">
        <v>24440</v>
      </c>
      <c r="W6" s="57"/>
      <c r="X6" s="61"/>
      <c r="Y6" s="61"/>
      <c r="Z6" s="57"/>
      <c r="AA6" s="57"/>
      <c r="AB6" s="57"/>
      <c r="AC6" s="57" t="s">
        <v>159</v>
      </c>
      <c r="AD6" s="57"/>
      <c r="AE6" s="62" t="s">
        <v>250</v>
      </c>
    </row>
    <row r="7" spans="1:34" ht="13.9" customHeight="1" x14ac:dyDescent="0.15">
      <c r="A7" s="45" t="s">
        <v>504</v>
      </c>
      <c r="B7" s="45" t="s">
        <v>397</v>
      </c>
      <c r="C7" s="45" t="s">
        <v>390</v>
      </c>
      <c r="D7" s="45" t="s">
        <v>391</v>
      </c>
      <c r="E7" s="53" t="s">
        <v>86</v>
      </c>
      <c r="F7" s="56" t="str">
        <f t="shared" si="0"/>
        <v>わきょう</v>
      </c>
      <c r="G7" s="57"/>
      <c r="H7" s="57"/>
      <c r="I7" s="57" t="s">
        <v>154</v>
      </c>
      <c r="J7" s="57" t="s">
        <v>39</v>
      </c>
      <c r="K7" s="57" t="s">
        <v>178</v>
      </c>
      <c r="L7" s="58"/>
      <c r="M7" s="58"/>
      <c r="N7" s="56"/>
      <c r="O7" s="56"/>
      <c r="P7" s="59"/>
      <c r="Q7" s="58"/>
      <c r="R7" s="59"/>
      <c r="S7" s="59"/>
      <c r="T7" s="58"/>
      <c r="U7" s="58" t="s">
        <v>201</v>
      </c>
      <c r="V7" s="60">
        <v>24440</v>
      </c>
      <c r="W7" s="57"/>
      <c r="X7" s="61"/>
      <c r="Y7" s="61"/>
      <c r="Z7" s="57"/>
      <c r="AA7" s="57"/>
      <c r="AB7" s="57"/>
      <c r="AC7" s="57" t="s">
        <v>160</v>
      </c>
      <c r="AD7" s="57"/>
      <c r="AE7" s="62" t="s">
        <v>251</v>
      </c>
    </row>
    <row r="8" spans="1:34" ht="13.9" customHeight="1" x14ac:dyDescent="0.15">
      <c r="A8" s="45" t="s">
        <v>504</v>
      </c>
      <c r="B8" s="45" t="s">
        <v>398</v>
      </c>
      <c r="C8" s="45" t="s">
        <v>390</v>
      </c>
      <c r="D8" s="45" t="s">
        <v>391</v>
      </c>
      <c r="E8" s="53" t="s">
        <v>243</v>
      </c>
      <c r="F8" s="56" t="str">
        <f t="shared" si="0"/>
        <v>のなかけんざん「はたぜきのあと」</v>
      </c>
      <c r="G8" s="57"/>
      <c r="H8" s="57"/>
      <c r="I8" s="57" t="s">
        <v>154</v>
      </c>
      <c r="J8" s="57" t="s">
        <v>341</v>
      </c>
      <c r="K8" s="57" t="s">
        <v>179</v>
      </c>
      <c r="L8" s="58"/>
      <c r="M8" s="58"/>
      <c r="N8" s="56"/>
      <c r="O8" s="56"/>
      <c r="P8" s="59"/>
      <c r="Q8" s="58"/>
      <c r="R8" s="59"/>
      <c r="S8" s="59"/>
      <c r="T8" s="58"/>
      <c r="U8" s="58"/>
      <c r="V8" s="60">
        <v>24440</v>
      </c>
      <c r="W8" s="57"/>
      <c r="X8" s="61"/>
      <c r="Y8" s="61"/>
      <c r="Z8" s="57"/>
      <c r="AA8" s="57"/>
      <c r="AB8" s="57"/>
      <c r="AC8" s="57" t="s">
        <v>155</v>
      </c>
      <c r="AD8" s="57"/>
      <c r="AE8" s="62" t="s">
        <v>252</v>
      </c>
    </row>
    <row r="9" spans="1:34" ht="13.9" customHeight="1" x14ac:dyDescent="0.15">
      <c r="A9" s="45" t="s">
        <v>504</v>
      </c>
      <c r="B9" s="45" t="s">
        <v>399</v>
      </c>
      <c r="C9" s="45" t="s">
        <v>390</v>
      </c>
      <c r="D9" s="45" t="s">
        <v>391</v>
      </c>
      <c r="E9" s="53" t="s">
        <v>87</v>
      </c>
      <c r="F9" s="56" t="str">
        <f t="shared" si="0"/>
        <v>のなかけんざんいせき「かまたぜきのあと」</v>
      </c>
      <c r="G9" s="57"/>
      <c r="H9" s="57"/>
      <c r="I9" s="57" t="s">
        <v>154</v>
      </c>
      <c r="J9" s="57" t="s">
        <v>341</v>
      </c>
      <c r="K9" s="57" t="s">
        <v>520</v>
      </c>
      <c r="L9" s="58"/>
      <c r="M9" s="58"/>
      <c r="N9" s="56"/>
      <c r="O9" s="56"/>
      <c r="P9" s="59"/>
      <c r="Q9" s="58"/>
      <c r="R9" s="59"/>
      <c r="S9" s="59"/>
      <c r="T9" s="58"/>
      <c r="U9" s="58"/>
      <c r="V9" s="60">
        <v>24440</v>
      </c>
      <c r="W9" s="57"/>
      <c r="X9" s="61"/>
      <c r="Y9" s="61"/>
      <c r="Z9" s="57"/>
      <c r="AA9" s="57"/>
      <c r="AB9" s="57"/>
      <c r="AC9" s="57" t="s">
        <v>155</v>
      </c>
      <c r="AD9" s="57"/>
      <c r="AE9" s="62" t="s">
        <v>253</v>
      </c>
    </row>
    <row r="10" spans="1:34" ht="13.9" customHeight="1" x14ac:dyDescent="0.15">
      <c r="A10" s="45" t="s">
        <v>504</v>
      </c>
      <c r="B10" s="45" t="s">
        <v>400</v>
      </c>
      <c r="C10" s="45" t="s">
        <v>390</v>
      </c>
      <c r="D10" s="45" t="s">
        <v>391</v>
      </c>
      <c r="E10" s="53" t="s">
        <v>88</v>
      </c>
      <c r="F10" s="56" t="str">
        <f t="shared" si="0"/>
        <v>いのちょうえだがわこふんぐん1ごうふん</v>
      </c>
      <c r="G10" s="57"/>
      <c r="H10" s="57"/>
      <c r="I10" s="57" t="s">
        <v>154</v>
      </c>
      <c r="J10" s="57" t="s">
        <v>341</v>
      </c>
      <c r="K10" s="57" t="s">
        <v>180</v>
      </c>
      <c r="L10" s="58"/>
      <c r="M10" s="58"/>
      <c r="N10" s="56"/>
      <c r="O10" s="56"/>
      <c r="P10" s="59"/>
      <c r="Q10" s="58"/>
      <c r="R10" s="59"/>
      <c r="S10" s="59"/>
      <c r="T10" s="58"/>
      <c r="U10" s="58" t="s">
        <v>202</v>
      </c>
      <c r="V10" s="60">
        <v>24440</v>
      </c>
      <c r="W10" s="57"/>
      <c r="X10" s="61"/>
      <c r="Y10" s="61"/>
      <c r="Z10" s="57"/>
      <c r="AA10" s="57"/>
      <c r="AB10" s="57"/>
      <c r="AC10" s="57" t="s">
        <v>155</v>
      </c>
      <c r="AD10" s="57"/>
      <c r="AE10" s="62" t="s">
        <v>254</v>
      </c>
    </row>
    <row r="11" spans="1:34" ht="13.9" customHeight="1" x14ac:dyDescent="0.15">
      <c r="A11" s="45" t="s">
        <v>504</v>
      </c>
      <c r="B11" s="45" t="s">
        <v>401</v>
      </c>
      <c r="C11" s="45" t="s">
        <v>390</v>
      </c>
      <c r="D11" s="45" t="s">
        <v>391</v>
      </c>
      <c r="E11" s="53" t="s">
        <v>89</v>
      </c>
      <c r="F11" s="56" t="str">
        <f t="shared" si="0"/>
        <v>いのちょうえだがわこふんぐん1ごうしゅつどひん</v>
      </c>
      <c r="G11" s="57"/>
      <c r="H11" s="57"/>
      <c r="I11" s="57" t="s">
        <v>154</v>
      </c>
      <c r="J11" s="57" t="s">
        <v>39</v>
      </c>
      <c r="K11" s="57" t="s">
        <v>522</v>
      </c>
      <c r="L11" s="58"/>
      <c r="M11" s="58"/>
      <c r="N11" s="56"/>
      <c r="O11" s="56"/>
      <c r="P11" s="59"/>
      <c r="Q11" s="58"/>
      <c r="R11" s="59"/>
      <c r="S11" s="59"/>
      <c r="T11" s="58"/>
      <c r="U11" s="58" t="s">
        <v>175</v>
      </c>
      <c r="V11" s="60">
        <v>24440</v>
      </c>
      <c r="W11" s="57"/>
      <c r="X11" s="61"/>
      <c r="Y11" s="61"/>
      <c r="Z11" s="57"/>
      <c r="AA11" s="57"/>
      <c r="AB11" s="57"/>
      <c r="AC11" s="57" t="s">
        <v>160</v>
      </c>
      <c r="AD11" s="57"/>
      <c r="AE11" s="62" t="s">
        <v>255</v>
      </c>
    </row>
    <row r="12" spans="1:34" ht="13.9" customHeight="1" x14ac:dyDescent="0.15">
      <c r="A12" s="45" t="s">
        <v>504</v>
      </c>
      <c r="B12" s="45" t="s">
        <v>402</v>
      </c>
      <c r="C12" s="45" t="s">
        <v>390</v>
      </c>
      <c r="D12" s="45" t="s">
        <v>391</v>
      </c>
      <c r="E12" s="53" t="s">
        <v>502</v>
      </c>
      <c r="F12" s="56" t="str">
        <f t="shared" si="0"/>
        <v>いけのうちのよねすかき</v>
      </c>
      <c r="G12" s="57"/>
      <c r="H12" s="57"/>
      <c r="I12" s="57" t="s">
        <v>154</v>
      </c>
      <c r="J12" s="57" t="s">
        <v>341</v>
      </c>
      <c r="K12" s="57" t="s">
        <v>181</v>
      </c>
      <c r="L12" s="58"/>
      <c r="M12" s="58"/>
      <c r="N12" s="56"/>
      <c r="O12" s="56"/>
      <c r="P12" s="59"/>
      <c r="Q12" s="58"/>
      <c r="R12" s="59"/>
      <c r="S12" s="59"/>
      <c r="T12" s="58"/>
      <c r="U12" s="58" t="s">
        <v>203</v>
      </c>
      <c r="V12" s="60">
        <v>24852</v>
      </c>
      <c r="W12" s="57"/>
      <c r="X12" s="61"/>
      <c r="Y12" s="61"/>
      <c r="Z12" s="57"/>
      <c r="AA12" s="57"/>
      <c r="AB12" s="57"/>
      <c r="AC12" s="57" t="s">
        <v>161</v>
      </c>
      <c r="AD12" s="57"/>
      <c r="AE12" s="62" t="s">
        <v>256</v>
      </c>
      <c r="AF12" s="51"/>
      <c r="AG12" s="51"/>
      <c r="AH12" s="51"/>
    </row>
    <row r="13" spans="1:34" ht="13.9" customHeight="1" x14ac:dyDescent="0.15">
      <c r="A13" s="45" t="s">
        <v>504</v>
      </c>
      <c r="B13" s="45" t="s">
        <v>403</v>
      </c>
      <c r="C13" s="45" t="s">
        <v>390</v>
      </c>
      <c r="D13" s="45" t="s">
        <v>391</v>
      </c>
      <c r="E13" s="53" t="s">
        <v>90</v>
      </c>
      <c r="F13" s="56" t="str">
        <f t="shared" si="0"/>
        <v>しろばなせんだん</v>
      </c>
      <c r="G13" s="57"/>
      <c r="H13" s="57"/>
      <c r="I13" s="57" t="s">
        <v>154</v>
      </c>
      <c r="J13" s="57" t="s">
        <v>341</v>
      </c>
      <c r="K13" s="57" t="s">
        <v>523</v>
      </c>
      <c r="L13" s="58"/>
      <c r="M13" s="58"/>
      <c r="N13" s="56"/>
      <c r="O13" s="56"/>
      <c r="P13" s="59"/>
      <c r="Q13" s="58"/>
      <c r="R13" s="59"/>
      <c r="S13" s="59"/>
      <c r="T13" s="58"/>
      <c r="U13" s="58" t="s">
        <v>175</v>
      </c>
      <c r="V13" s="60">
        <v>24852</v>
      </c>
      <c r="W13" s="57"/>
      <c r="X13" s="61"/>
      <c r="Y13" s="61"/>
      <c r="Z13" s="57"/>
      <c r="AA13" s="57"/>
      <c r="AB13" s="57"/>
      <c r="AC13" s="57" t="s">
        <v>161</v>
      </c>
      <c r="AD13" s="57"/>
      <c r="AE13" s="62" t="s">
        <v>257</v>
      </c>
      <c r="AF13" s="51"/>
      <c r="AG13" s="51"/>
      <c r="AH13" s="51"/>
    </row>
    <row r="14" spans="1:34" ht="13.9" customHeight="1" x14ac:dyDescent="0.15">
      <c r="A14" s="45" t="s">
        <v>504</v>
      </c>
      <c r="B14" s="45" t="s">
        <v>404</v>
      </c>
      <c r="C14" s="45" t="s">
        <v>390</v>
      </c>
      <c r="D14" s="45" t="s">
        <v>391</v>
      </c>
      <c r="E14" s="53" t="s">
        <v>91</v>
      </c>
      <c r="F14" s="56" t="str">
        <f t="shared" si="0"/>
        <v>うかいぎじゅつ</v>
      </c>
      <c r="G14" s="57"/>
      <c r="H14" s="57"/>
      <c r="I14" s="57" t="s">
        <v>154</v>
      </c>
      <c r="J14" s="57" t="s">
        <v>343</v>
      </c>
      <c r="K14" s="57"/>
      <c r="L14" s="58"/>
      <c r="M14" s="58"/>
      <c r="N14" s="56"/>
      <c r="O14" s="56"/>
      <c r="P14" s="59"/>
      <c r="Q14" s="58"/>
      <c r="R14" s="59"/>
      <c r="S14" s="59"/>
      <c r="T14" s="58"/>
      <c r="U14" s="58" t="s">
        <v>182</v>
      </c>
      <c r="V14" s="60">
        <v>24987</v>
      </c>
      <c r="W14" s="57"/>
      <c r="X14" s="61"/>
      <c r="Y14" s="61"/>
      <c r="Z14" s="57"/>
      <c r="AA14" s="57"/>
      <c r="AB14" s="57"/>
      <c r="AC14" s="57" t="s">
        <v>158</v>
      </c>
      <c r="AD14" s="57"/>
      <c r="AE14" s="62" t="s">
        <v>258</v>
      </c>
      <c r="AF14" s="51"/>
      <c r="AG14" s="51"/>
      <c r="AH14" s="51"/>
    </row>
    <row r="15" spans="1:34" ht="13.9" customHeight="1" x14ac:dyDescent="0.15">
      <c r="A15" s="45" t="s">
        <v>504</v>
      </c>
      <c r="B15" s="45" t="s">
        <v>405</v>
      </c>
      <c r="C15" s="45" t="s">
        <v>390</v>
      </c>
      <c r="D15" s="45" t="s">
        <v>391</v>
      </c>
      <c r="E15" s="53" t="s">
        <v>92</v>
      </c>
      <c r="F15" s="56" t="str">
        <f t="shared" si="0"/>
        <v>はかわげんばじょうあと（葛木城）</v>
      </c>
      <c r="G15" s="57"/>
      <c r="H15" s="57"/>
      <c r="I15" s="57" t="s">
        <v>154</v>
      </c>
      <c r="J15" s="57" t="s">
        <v>341</v>
      </c>
      <c r="K15" s="57" t="s">
        <v>178</v>
      </c>
      <c r="L15" s="58"/>
      <c r="M15" s="58"/>
      <c r="N15" s="56"/>
      <c r="O15" s="56"/>
      <c r="P15" s="59"/>
      <c r="Q15" s="58"/>
      <c r="R15" s="59"/>
      <c r="S15" s="59"/>
      <c r="T15" s="58"/>
      <c r="U15" s="58" t="s">
        <v>175</v>
      </c>
      <c r="V15" s="60">
        <v>25989</v>
      </c>
      <c r="W15" s="57"/>
      <c r="X15" s="61"/>
      <c r="Y15" s="61"/>
      <c r="Z15" s="57"/>
      <c r="AA15" s="57"/>
      <c r="AB15" s="57"/>
      <c r="AC15" s="57" t="s">
        <v>155</v>
      </c>
      <c r="AD15" s="57"/>
      <c r="AE15" s="62" t="s">
        <v>259</v>
      </c>
      <c r="AF15" s="51"/>
      <c r="AG15" s="51"/>
      <c r="AH15" s="51"/>
    </row>
    <row r="16" spans="1:34" ht="13.9" customHeight="1" x14ac:dyDescent="0.15">
      <c r="A16" s="45" t="s">
        <v>504</v>
      </c>
      <c r="B16" s="45" t="s">
        <v>406</v>
      </c>
      <c r="C16" s="45" t="s">
        <v>390</v>
      </c>
      <c r="D16" s="45" t="s">
        <v>391</v>
      </c>
      <c r="E16" s="53" t="s">
        <v>93</v>
      </c>
      <c r="F16" s="56" t="str">
        <f t="shared" si="0"/>
        <v>たけちずいざんのいたえま</v>
      </c>
      <c r="G16" s="57"/>
      <c r="H16" s="57"/>
      <c r="I16" s="57" t="s">
        <v>154</v>
      </c>
      <c r="J16" s="57" t="s">
        <v>39</v>
      </c>
      <c r="K16" s="57" t="s">
        <v>521</v>
      </c>
      <c r="L16" s="58"/>
      <c r="M16" s="58"/>
      <c r="N16" s="56"/>
      <c r="O16" s="56"/>
      <c r="P16" s="59"/>
      <c r="Q16" s="58"/>
      <c r="R16" s="59"/>
      <c r="S16" s="59"/>
      <c r="T16" s="58"/>
      <c r="U16" s="58" t="s">
        <v>204</v>
      </c>
      <c r="V16" s="60">
        <v>25989</v>
      </c>
      <c r="W16" s="57"/>
      <c r="X16" s="61"/>
      <c r="Y16" s="61"/>
      <c r="Z16" s="57"/>
      <c r="AA16" s="57"/>
      <c r="AB16" s="57"/>
      <c r="AC16" s="57" t="s">
        <v>162</v>
      </c>
      <c r="AD16" s="57"/>
      <c r="AE16" s="62" t="s">
        <v>260</v>
      </c>
      <c r="AF16" s="51"/>
      <c r="AG16" s="51"/>
      <c r="AH16" s="51"/>
    </row>
    <row r="17" spans="1:34" ht="13.9" customHeight="1" x14ac:dyDescent="0.15">
      <c r="A17" s="45" t="s">
        <v>504</v>
      </c>
      <c r="B17" s="45" t="s">
        <v>407</v>
      </c>
      <c r="C17" s="45" t="s">
        <v>390</v>
      </c>
      <c r="D17" s="45" t="s">
        <v>391</v>
      </c>
      <c r="E17" s="53" t="s">
        <v>94</v>
      </c>
      <c r="F17" s="56" t="str">
        <f t="shared" si="0"/>
        <v>えきんのいたえま（こたからはこびのず）</v>
      </c>
      <c r="G17" s="57"/>
      <c r="H17" s="57"/>
      <c r="I17" s="57" t="s">
        <v>154</v>
      </c>
      <c r="J17" s="57" t="s">
        <v>39</v>
      </c>
      <c r="K17" s="57" t="s">
        <v>521</v>
      </c>
      <c r="L17" s="58"/>
      <c r="M17" s="58"/>
      <c r="N17" s="56"/>
      <c r="O17" s="56"/>
      <c r="P17" s="59"/>
      <c r="Q17" s="58"/>
      <c r="R17" s="59"/>
      <c r="S17" s="59"/>
      <c r="T17" s="58"/>
      <c r="U17" s="58" t="s">
        <v>204</v>
      </c>
      <c r="V17" s="60">
        <v>25989</v>
      </c>
      <c r="W17" s="57"/>
      <c r="X17" s="61"/>
      <c r="Y17" s="61"/>
      <c r="Z17" s="57"/>
      <c r="AA17" s="57"/>
      <c r="AB17" s="57"/>
      <c r="AC17" s="57" t="s">
        <v>162</v>
      </c>
      <c r="AD17" s="57"/>
      <c r="AE17" s="62" t="s">
        <v>261</v>
      </c>
      <c r="AF17" s="51"/>
      <c r="AG17" s="51"/>
      <c r="AH17" s="51"/>
    </row>
    <row r="18" spans="1:34" ht="13.9" customHeight="1" x14ac:dyDescent="0.15">
      <c r="A18" s="45" t="s">
        <v>504</v>
      </c>
      <c r="B18" s="45" t="s">
        <v>408</v>
      </c>
      <c r="C18" s="45" t="s">
        <v>390</v>
      </c>
      <c r="D18" s="45" t="s">
        <v>391</v>
      </c>
      <c r="E18" s="53" t="s">
        <v>95</v>
      </c>
      <c r="F18" s="56" t="str">
        <f t="shared" si="0"/>
        <v>えきんのえまちょうちん</v>
      </c>
      <c r="G18" s="57"/>
      <c r="H18" s="57"/>
      <c r="I18" s="57" t="s">
        <v>154</v>
      </c>
      <c r="J18" s="57" t="s">
        <v>39</v>
      </c>
      <c r="K18" s="57" t="s">
        <v>183</v>
      </c>
      <c r="L18" s="58"/>
      <c r="M18" s="58"/>
      <c r="N18" s="56"/>
      <c r="O18" s="56"/>
      <c r="P18" s="59"/>
      <c r="Q18" s="58"/>
      <c r="R18" s="59"/>
      <c r="S18" s="59"/>
      <c r="T18" s="58"/>
      <c r="U18" s="58" t="s">
        <v>205</v>
      </c>
      <c r="V18" s="60">
        <v>25989</v>
      </c>
      <c r="W18" s="57"/>
      <c r="X18" s="61"/>
      <c r="Y18" s="61"/>
      <c r="Z18" s="57"/>
      <c r="AA18" s="57"/>
      <c r="AB18" s="57"/>
      <c r="AC18" s="57" t="s">
        <v>163</v>
      </c>
      <c r="AD18" s="57"/>
      <c r="AE18" s="62" t="s">
        <v>262</v>
      </c>
      <c r="AF18" s="51"/>
      <c r="AG18" s="51"/>
      <c r="AH18" s="51"/>
    </row>
    <row r="19" spans="1:34" ht="13.9" customHeight="1" x14ac:dyDescent="0.15">
      <c r="A19" s="45" t="s">
        <v>504</v>
      </c>
      <c r="B19" s="45" t="s">
        <v>409</v>
      </c>
      <c r="C19" s="45" t="s">
        <v>390</v>
      </c>
      <c r="D19" s="45" t="s">
        <v>391</v>
      </c>
      <c r="E19" s="53" t="s">
        <v>96</v>
      </c>
      <c r="F19" s="56" t="str">
        <f t="shared" si="0"/>
        <v>いのちょうえだがわ2ごうこふんつきいっかつしゅつどいぶつ</v>
      </c>
      <c r="G19" s="57"/>
      <c r="H19" s="57"/>
      <c r="I19" s="57" t="s">
        <v>154</v>
      </c>
      <c r="J19" s="57" t="s">
        <v>39</v>
      </c>
      <c r="K19" s="57" t="s">
        <v>180</v>
      </c>
      <c r="L19" s="58"/>
      <c r="M19" s="58"/>
      <c r="N19" s="56"/>
      <c r="O19" s="56"/>
      <c r="P19" s="59"/>
      <c r="Q19" s="58"/>
      <c r="R19" s="59"/>
      <c r="S19" s="59"/>
      <c r="T19" s="58"/>
      <c r="U19" s="58" t="s">
        <v>206</v>
      </c>
      <c r="V19" s="60">
        <v>26843</v>
      </c>
      <c r="W19" s="57"/>
      <c r="X19" s="61"/>
      <c r="Y19" s="61"/>
      <c r="Z19" s="57"/>
      <c r="AA19" s="57"/>
      <c r="AB19" s="57"/>
      <c r="AC19" s="57" t="s">
        <v>164</v>
      </c>
      <c r="AD19" s="57"/>
      <c r="AE19" s="62" t="s">
        <v>263</v>
      </c>
      <c r="AF19" s="51"/>
      <c r="AG19" s="51"/>
      <c r="AH19" s="51"/>
    </row>
    <row r="20" spans="1:34" ht="13.9" customHeight="1" x14ac:dyDescent="0.15">
      <c r="A20" s="45" t="s">
        <v>504</v>
      </c>
      <c r="B20" s="45" t="s">
        <v>410</v>
      </c>
      <c r="C20" s="45" t="s">
        <v>390</v>
      </c>
      <c r="D20" s="45" t="s">
        <v>391</v>
      </c>
      <c r="E20" s="53" t="s">
        <v>97</v>
      </c>
      <c r="F20" s="56" t="str">
        <f t="shared" si="0"/>
        <v>わにぐち</v>
      </c>
      <c r="G20" s="57"/>
      <c r="H20" s="57"/>
      <c r="I20" s="57" t="s">
        <v>154</v>
      </c>
      <c r="J20" s="57" t="s">
        <v>39</v>
      </c>
      <c r="K20" s="57" t="s">
        <v>184</v>
      </c>
      <c r="L20" s="58"/>
      <c r="M20" s="58"/>
      <c r="N20" s="56"/>
      <c r="O20" s="56"/>
      <c r="P20" s="59"/>
      <c r="Q20" s="58"/>
      <c r="R20" s="59"/>
      <c r="S20" s="59"/>
      <c r="T20" s="58"/>
      <c r="U20" s="58" t="s">
        <v>207</v>
      </c>
      <c r="V20" s="60">
        <v>26843</v>
      </c>
      <c r="W20" s="57"/>
      <c r="X20" s="61"/>
      <c r="Y20" s="61"/>
      <c r="Z20" s="57"/>
      <c r="AA20" s="57"/>
      <c r="AB20" s="57"/>
      <c r="AC20" s="57" t="s">
        <v>165</v>
      </c>
      <c r="AD20" s="57"/>
      <c r="AE20" s="62" t="s">
        <v>264</v>
      </c>
      <c r="AF20" s="51"/>
      <c r="AG20" s="51"/>
      <c r="AH20" s="51"/>
    </row>
    <row r="21" spans="1:34" ht="13.9" customHeight="1" x14ac:dyDescent="0.15">
      <c r="A21" s="45" t="s">
        <v>504</v>
      </c>
      <c r="B21" s="45" t="s">
        <v>411</v>
      </c>
      <c r="C21" s="45" t="s">
        <v>390</v>
      </c>
      <c r="D21" s="45" t="s">
        <v>391</v>
      </c>
      <c r="E21" s="53" t="s">
        <v>98</v>
      </c>
      <c r="F21" s="56" t="str">
        <f t="shared" si="0"/>
        <v>でんあきさぶろうざえもんぼちおよびいたそとばがたごりんとう</v>
      </c>
      <c r="G21" s="57"/>
      <c r="H21" s="57"/>
      <c r="I21" s="57" t="s">
        <v>154</v>
      </c>
      <c r="J21" s="57" t="s">
        <v>341</v>
      </c>
      <c r="K21" s="57" t="s">
        <v>184</v>
      </c>
      <c r="L21" s="58"/>
      <c r="M21" s="58"/>
      <c r="N21" s="56"/>
      <c r="O21" s="56"/>
      <c r="P21" s="59"/>
      <c r="Q21" s="58"/>
      <c r="R21" s="59"/>
      <c r="S21" s="59"/>
      <c r="T21" s="58"/>
      <c r="U21" s="58" t="s">
        <v>208</v>
      </c>
      <c r="V21" s="60">
        <v>26843</v>
      </c>
      <c r="W21" s="57"/>
      <c r="X21" s="61"/>
      <c r="Y21" s="61"/>
      <c r="Z21" s="57"/>
      <c r="AA21" s="57"/>
      <c r="AB21" s="57"/>
      <c r="AC21" s="57" t="s">
        <v>155</v>
      </c>
      <c r="AD21" s="57"/>
      <c r="AE21" s="62" t="s">
        <v>265</v>
      </c>
      <c r="AF21" s="51"/>
      <c r="AG21" s="51"/>
      <c r="AH21" s="51"/>
    </row>
    <row r="22" spans="1:34" ht="13.9" customHeight="1" x14ac:dyDescent="0.15">
      <c r="A22" s="45" t="s">
        <v>504</v>
      </c>
      <c r="B22" s="45" t="s">
        <v>412</v>
      </c>
      <c r="C22" s="45" t="s">
        <v>390</v>
      </c>
      <c r="D22" s="45" t="s">
        <v>391</v>
      </c>
      <c r="E22" s="53" t="s">
        <v>99</v>
      </c>
      <c r="F22" s="56" t="str">
        <f t="shared" si="0"/>
        <v>ナギ</v>
      </c>
      <c r="G22" s="57"/>
      <c r="H22" s="57"/>
      <c r="I22" s="57" t="s">
        <v>154</v>
      </c>
      <c r="J22" s="57" t="s">
        <v>341</v>
      </c>
      <c r="K22" s="57" t="s">
        <v>185</v>
      </c>
      <c r="L22" s="58"/>
      <c r="M22" s="58"/>
      <c r="N22" s="56"/>
      <c r="O22" s="56"/>
      <c r="P22" s="59"/>
      <c r="Q22" s="58"/>
      <c r="R22" s="59"/>
      <c r="S22" s="59"/>
      <c r="T22" s="58"/>
      <c r="U22" s="58" t="s">
        <v>209</v>
      </c>
      <c r="V22" s="60">
        <v>26998</v>
      </c>
      <c r="W22" s="57"/>
      <c r="X22" s="61"/>
      <c r="Y22" s="61"/>
      <c r="Z22" s="57"/>
      <c r="AA22" s="57"/>
      <c r="AB22" s="57"/>
      <c r="AC22" s="57" t="s">
        <v>161</v>
      </c>
      <c r="AD22" s="57"/>
      <c r="AE22" s="62" t="s">
        <v>266</v>
      </c>
      <c r="AF22" s="51"/>
      <c r="AG22" s="51"/>
      <c r="AH22" s="51"/>
    </row>
    <row r="23" spans="1:34" ht="13.9" customHeight="1" x14ac:dyDescent="0.15">
      <c r="A23" s="45" t="s">
        <v>504</v>
      </c>
      <c r="B23" s="45" t="s">
        <v>413</v>
      </c>
      <c r="C23" s="45" t="s">
        <v>390</v>
      </c>
      <c r="D23" s="45" t="s">
        <v>391</v>
      </c>
      <c r="E23" s="53" t="s">
        <v>100</v>
      </c>
      <c r="F23" s="56" t="str">
        <f t="shared" si="0"/>
        <v>トウセンダン</v>
      </c>
      <c r="G23" s="57"/>
      <c r="H23" s="57"/>
      <c r="I23" s="57" t="s">
        <v>154</v>
      </c>
      <c r="J23" s="57" t="s">
        <v>341</v>
      </c>
      <c r="K23" s="57" t="s">
        <v>186</v>
      </c>
      <c r="L23" s="58"/>
      <c r="M23" s="58"/>
      <c r="N23" s="56"/>
      <c r="O23" s="56"/>
      <c r="P23" s="59"/>
      <c r="Q23" s="58"/>
      <c r="R23" s="59"/>
      <c r="S23" s="59"/>
      <c r="T23" s="58"/>
      <c r="U23" s="58" t="s">
        <v>210</v>
      </c>
      <c r="V23" s="60">
        <v>26998</v>
      </c>
      <c r="W23" s="57"/>
      <c r="X23" s="61"/>
      <c r="Y23" s="61"/>
      <c r="Z23" s="57"/>
      <c r="AA23" s="57"/>
      <c r="AB23" s="57"/>
      <c r="AC23" s="57" t="s">
        <v>161</v>
      </c>
      <c r="AD23" s="57"/>
      <c r="AE23" s="62" t="s">
        <v>267</v>
      </c>
      <c r="AF23" s="51"/>
      <c r="AG23" s="51"/>
      <c r="AH23" s="51"/>
    </row>
    <row r="24" spans="1:34" ht="13.9" customHeight="1" x14ac:dyDescent="0.15">
      <c r="A24" s="45" t="s">
        <v>504</v>
      </c>
      <c r="B24" s="45" t="s">
        <v>414</v>
      </c>
      <c r="C24" s="45" t="s">
        <v>390</v>
      </c>
      <c r="D24" s="45" t="s">
        <v>391</v>
      </c>
      <c r="E24" s="53" t="s">
        <v>101</v>
      </c>
      <c r="F24" s="56" t="str">
        <f t="shared" si="0"/>
        <v>とさてんぐちょうし</v>
      </c>
      <c r="G24" s="57"/>
      <c r="H24" s="57"/>
      <c r="I24" s="57" t="s">
        <v>154</v>
      </c>
      <c r="J24" s="57" t="s">
        <v>343</v>
      </c>
      <c r="K24" s="57" t="s">
        <v>523</v>
      </c>
      <c r="L24" s="58"/>
      <c r="M24" s="58"/>
      <c r="N24" s="56"/>
      <c r="O24" s="56"/>
      <c r="P24" s="59"/>
      <c r="Q24" s="58"/>
      <c r="R24" s="59"/>
      <c r="S24" s="59"/>
      <c r="T24" s="58"/>
      <c r="U24" s="58" t="s">
        <v>211</v>
      </c>
      <c r="V24" s="60">
        <v>26998</v>
      </c>
      <c r="W24" s="57"/>
      <c r="X24" s="61"/>
      <c r="Y24" s="61"/>
      <c r="Z24" s="57"/>
      <c r="AA24" s="57"/>
      <c r="AB24" s="57"/>
      <c r="AC24" s="57" t="s">
        <v>166</v>
      </c>
      <c r="AD24" s="57"/>
      <c r="AE24" s="62" t="s">
        <v>268</v>
      </c>
      <c r="AF24" s="51"/>
      <c r="AG24" s="51"/>
      <c r="AH24" s="51"/>
    </row>
    <row r="25" spans="1:34" ht="13.9" customHeight="1" x14ac:dyDescent="0.15">
      <c r="A25" s="45" t="s">
        <v>504</v>
      </c>
      <c r="B25" s="45" t="s">
        <v>415</v>
      </c>
      <c r="C25" s="45" t="s">
        <v>390</v>
      </c>
      <c r="D25" s="45" t="s">
        <v>391</v>
      </c>
      <c r="E25" s="53" t="s">
        <v>102</v>
      </c>
      <c r="F25" s="56" t="str">
        <f t="shared" si="0"/>
        <v>くひぐん</v>
      </c>
      <c r="G25" s="57"/>
      <c r="H25" s="57"/>
      <c r="I25" s="57" t="s">
        <v>154</v>
      </c>
      <c r="J25" s="57" t="s">
        <v>341</v>
      </c>
      <c r="K25" s="57" t="s">
        <v>521</v>
      </c>
      <c r="L25" s="58"/>
      <c r="M25" s="58"/>
      <c r="N25" s="56"/>
      <c r="O25" s="56"/>
      <c r="P25" s="59"/>
      <c r="Q25" s="58"/>
      <c r="R25" s="59"/>
      <c r="S25" s="59"/>
      <c r="T25" s="58"/>
      <c r="U25" s="58" t="s">
        <v>212</v>
      </c>
      <c r="V25" s="60">
        <v>26998</v>
      </c>
      <c r="W25" s="57"/>
      <c r="X25" s="61"/>
      <c r="Y25" s="61"/>
      <c r="Z25" s="57"/>
      <c r="AA25" s="57"/>
      <c r="AB25" s="57"/>
      <c r="AC25" s="57" t="s">
        <v>155</v>
      </c>
      <c r="AD25" s="57"/>
      <c r="AE25" s="62" t="s">
        <v>269</v>
      </c>
      <c r="AF25" s="51"/>
      <c r="AG25" s="51"/>
      <c r="AH25" s="51"/>
    </row>
    <row r="26" spans="1:34" ht="13.9" customHeight="1" x14ac:dyDescent="0.15">
      <c r="A26" s="45" t="s">
        <v>504</v>
      </c>
      <c r="B26" s="45" t="s">
        <v>416</v>
      </c>
      <c r="C26" s="45" t="s">
        <v>390</v>
      </c>
      <c r="D26" s="45" t="s">
        <v>391</v>
      </c>
      <c r="E26" s="53" t="s">
        <v>103</v>
      </c>
      <c r="F26" s="56" t="str">
        <f t="shared" si="0"/>
        <v>はじき及びてっぷ</v>
      </c>
      <c r="G26" s="57"/>
      <c r="H26" s="57"/>
      <c r="I26" s="57" t="s">
        <v>154</v>
      </c>
      <c r="J26" s="57" t="s">
        <v>39</v>
      </c>
      <c r="K26" s="57" t="s">
        <v>187</v>
      </c>
      <c r="L26" s="58"/>
      <c r="M26" s="58"/>
      <c r="N26" s="56"/>
      <c r="O26" s="56"/>
      <c r="P26" s="59"/>
      <c r="Q26" s="58"/>
      <c r="R26" s="59"/>
      <c r="S26" s="59"/>
      <c r="T26" s="58"/>
      <c r="U26" s="58" t="s">
        <v>213</v>
      </c>
      <c r="V26" s="60">
        <v>27085</v>
      </c>
      <c r="W26" s="57"/>
      <c r="X26" s="61"/>
      <c r="Y26" s="61"/>
      <c r="Z26" s="57"/>
      <c r="AA26" s="57"/>
      <c r="AB26" s="57"/>
      <c r="AC26" s="57" t="s">
        <v>155</v>
      </c>
      <c r="AD26" s="57"/>
      <c r="AE26" s="62" t="s">
        <v>270</v>
      </c>
      <c r="AF26" s="51"/>
      <c r="AG26" s="51"/>
      <c r="AH26" s="51"/>
    </row>
    <row r="27" spans="1:34" ht="13.9" customHeight="1" x14ac:dyDescent="0.15">
      <c r="A27" s="45" t="s">
        <v>504</v>
      </c>
      <c r="B27" s="45" t="s">
        <v>417</v>
      </c>
      <c r="C27" s="45" t="s">
        <v>390</v>
      </c>
      <c r="D27" s="45" t="s">
        <v>391</v>
      </c>
      <c r="E27" s="53" t="s">
        <v>104</v>
      </c>
      <c r="F27" s="56" t="str">
        <f t="shared" si="0"/>
        <v>やよいしきたてあなじゅうきょし</v>
      </c>
      <c r="G27" s="57"/>
      <c r="H27" s="57"/>
      <c r="I27" s="57" t="s">
        <v>154</v>
      </c>
      <c r="J27" s="57" t="s">
        <v>341</v>
      </c>
      <c r="K27" s="57" t="s">
        <v>521</v>
      </c>
      <c r="L27" s="58"/>
      <c r="M27" s="58"/>
      <c r="N27" s="56"/>
      <c r="O27" s="56"/>
      <c r="P27" s="59"/>
      <c r="Q27" s="58"/>
      <c r="R27" s="59"/>
      <c r="S27" s="59"/>
      <c r="T27" s="58"/>
      <c r="U27" s="58" t="s">
        <v>214</v>
      </c>
      <c r="V27" s="60">
        <v>27456</v>
      </c>
      <c r="W27" s="57"/>
      <c r="X27" s="61"/>
      <c r="Y27" s="61"/>
      <c r="Z27" s="57"/>
      <c r="AA27" s="57"/>
      <c r="AB27" s="57"/>
      <c r="AC27" s="57" t="s">
        <v>155</v>
      </c>
      <c r="AD27" s="57"/>
      <c r="AE27" s="62" t="s">
        <v>271</v>
      </c>
      <c r="AF27" s="51"/>
      <c r="AG27" s="51"/>
      <c r="AH27" s="51"/>
    </row>
    <row r="28" spans="1:34" ht="13.9" customHeight="1" x14ac:dyDescent="0.15">
      <c r="A28" s="45" t="s">
        <v>504</v>
      </c>
      <c r="B28" s="45" t="s">
        <v>418</v>
      </c>
      <c r="C28" s="45" t="s">
        <v>390</v>
      </c>
      <c r="D28" s="45" t="s">
        <v>391</v>
      </c>
      <c r="E28" s="53" t="s">
        <v>105</v>
      </c>
      <c r="F28" s="56" t="str">
        <f t="shared" si="0"/>
        <v>でんもとやまきよしげ「ばいけい」のぼち</v>
      </c>
      <c r="G28" s="57"/>
      <c r="H28" s="57"/>
      <c r="I28" s="57" t="s">
        <v>154</v>
      </c>
      <c r="J28" s="57" t="s">
        <v>341</v>
      </c>
      <c r="K28" s="57" t="s">
        <v>180</v>
      </c>
      <c r="L28" s="58"/>
      <c r="M28" s="58"/>
      <c r="N28" s="56"/>
      <c r="O28" s="56"/>
      <c r="P28" s="59"/>
      <c r="Q28" s="58"/>
      <c r="R28" s="59"/>
      <c r="S28" s="59"/>
      <c r="T28" s="58"/>
      <c r="U28" s="58" t="s">
        <v>215</v>
      </c>
      <c r="V28" s="60">
        <v>29021</v>
      </c>
      <c r="W28" s="57"/>
      <c r="X28" s="61"/>
      <c r="Y28" s="61"/>
      <c r="Z28" s="57"/>
      <c r="AA28" s="57"/>
      <c r="AB28" s="57"/>
      <c r="AC28" s="57" t="s">
        <v>160</v>
      </c>
      <c r="AD28" s="57"/>
      <c r="AE28" s="62" t="s">
        <v>272</v>
      </c>
      <c r="AF28" s="51"/>
      <c r="AG28" s="51"/>
      <c r="AH28" s="51"/>
    </row>
    <row r="29" spans="1:34" ht="13.9" customHeight="1" x14ac:dyDescent="0.15">
      <c r="A29" s="45" t="s">
        <v>504</v>
      </c>
      <c r="B29" s="45" t="s">
        <v>419</v>
      </c>
      <c r="C29" s="45" t="s">
        <v>390</v>
      </c>
      <c r="D29" s="45" t="s">
        <v>391</v>
      </c>
      <c r="E29" s="53" t="s">
        <v>106</v>
      </c>
      <c r="F29" s="56" t="str">
        <f t="shared" si="0"/>
        <v>ていへい（さげべ）</v>
      </c>
      <c r="G29" s="57"/>
      <c r="H29" s="57"/>
      <c r="I29" s="57" t="s">
        <v>154</v>
      </c>
      <c r="J29" s="57" t="s">
        <v>39</v>
      </c>
      <c r="K29" s="57" t="s">
        <v>505</v>
      </c>
      <c r="L29" s="58"/>
      <c r="M29" s="58"/>
      <c r="N29" s="56"/>
      <c r="O29" s="56"/>
      <c r="P29" s="59"/>
      <c r="Q29" s="58"/>
      <c r="R29" s="59"/>
      <c r="S29" s="59"/>
      <c r="T29" s="58"/>
      <c r="U29" s="58" t="s">
        <v>175</v>
      </c>
      <c r="V29" s="60">
        <v>29021</v>
      </c>
      <c r="W29" s="57"/>
      <c r="X29" s="61"/>
      <c r="Y29" s="61"/>
      <c r="Z29" s="57"/>
      <c r="AA29" s="57"/>
      <c r="AB29" s="57"/>
      <c r="AC29" s="57" t="s">
        <v>167</v>
      </c>
      <c r="AD29" s="57"/>
      <c r="AE29" s="62" t="s">
        <v>273</v>
      </c>
      <c r="AF29" s="51"/>
      <c r="AG29" s="51"/>
      <c r="AH29" s="51"/>
    </row>
    <row r="30" spans="1:34" ht="13.9" customHeight="1" x14ac:dyDescent="0.15">
      <c r="A30" s="45" t="s">
        <v>504</v>
      </c>
      <c r="B30" s="45" t="s">
        <v>420</v>
      </c>
      <c r="C30" s="45" t="s">
        <v>390</v>
      </c>
      <c r="D30" s="45" t="s">
        <v>391</v>
      </c>
      <c r="E30" s="53" t="s">
        <v>107</v>
      </c>
      <c r="F30" s="56" t="str">
        <f t="shared" si="0"/>
        <v>ごようしずきようぐるい</v>
      </c>
      <c r="G30" s="57"/>
      <c r="H30" s="57"/>
      <c r="I30" s="57" t="s">
        <v>154</v>
      </c>
      <c r="J30" s="57" t="s">
        <v>343</v>
      </c>
      <c r="K30" s="57" t="s">
        <v>184</v>
      </c>
      <c r="L30" s="58"/>
      <c r="M30" s="58"/>
      <c r="N30" s="56"/>
      <c r="O30" s="56"/>
      <c r="P30" s="59"/>
      <c r="Q30" s="58"/>
      <c r="R30" s="59"/>
      <c r="S30" s="59"/>
      <c r="T30" s="58"/>
      <c r="U30" s="58" t="s">
        <v>216</v>
      </c>
      <c r="V30" s="60">
        <v>29403</v>
      </c>
      <c r="W30" s="57"/>
      <c r="X30" s="61"/>
      <c r="Y30" s="61"/>
      <c r="Z30" s="57"/>
      <c r="AA30" s="57"/>
      <c r="AB30" s="57"/>
      <c r="AC30" s="57" t="s">
        <v>161</v>
      </c>
      <c r="AD30" s="57"/>
      <c r="AE30" s="62" t="s">
        <v>274</v>
      </c>
      <c r="AF30" s="51"/>
      <c r="AG30" s="51"/>
      <c r="AH30" s="51"/>
    </row>
    <row r="31" spans="1:34" ht="13.9" customHeight="1" x14ac:dyDescent="0.15">
      <c r="A31" s="45" t="s">
        <v>504</v>
      </c>
      <c r="B31" s="45" t="s">
        <v>421</v>
      </c>
      <c r="C31" s="45" t="s">
        <v>390</v>
      </c>
      <c r="D31" s="45" t="s">
        <v>391</v>
      </c>
      <c r="E31" s="53" t="s">
        <v>108</v>
      </c>
      <c r="F31" s="56" t="str">
        <f t="shared" si="0"/>
        <v>イチイガシ</v>
      </c>
      <c r="G31" s="57"/>
      <c r="H31" s="57"/>
      <c r="I31" s="57" t="s">
        <v>154</v>
      </c>
      <c r="J31" s="57" t="s">
        <v>341</v>
      </c>
      <c r="K31" s="57" t="s">
        <v>188</v>
      </c>
      <c r="L31" s="58"/>
      <c r="M31" s="58"/>
      <c r="N31" s="56"/>
      <c r="O31" s="56"/>
      <c r="P31" s="59"/>
      <c r="Q31" s="58"/>
      <c r="R31" s="59"/>
      <c r="S31" s="59"/>
      <c r="T31" s="58"/>
      <c r="U31" s="58" t="s">
        <v>217</v>
      </c>
      <c r="V31" s="60">
        <v>29872</v>
      </c>
      <c r="W31" s="57"/>
      <c r="X31" s="61"/>
      <c r="Y31" s="61"/>
      <c r="Z31" s="57"/>
      <c r="AA31" s="57"/>
      <c r="AB31" s="57"/>
      <c r="AC31" s="57" t="s">
        <v>161</v>
      </c>
      <c r="AD31" s="57"/>
      <c r="AE31" s="62" t="s">
        <v>275</v>
      </c>
      <c r="AF31" s="51"/>
      <c r="AG31" s="51"/>
      <c r="AH31" s="51"/>
    </row>
    <row r="32" spans="1:34" ht="13.9" customHeight="1" x14ac:dyDescent="0.15">
      <c r="A32" s="45" t="s">
        <v>504</v>
      </c>
      <c r="B32" s="45" t="s">
        <v>422</v>
      </c>
      <c r="C32" s="45" t="s">
        <v>390</v>
      </c>
      <c r="D32" s="45" t="s">
        <v>391</v>
      </c>
      <c r="E32" s="53" t="s">
        <v>109</v>
      </c>
      <c r="F32" s="56" t="str">
        <f t="shared" si="0"/>
        <v>クロガネモチ</v>
      </c>
      <c r="G32" s="57"/>
      <c r="H32" s="57"/>
      <c r="I32" s="57" t="s">
        <v>154</v>
      </c>
      <c r="J32" s="57" t="s">
        <v>341</v>
      </c>
      <c r="K32" s="57" t="s">
        <v>189</v>
      </c>
      <c r="L32" s="58"/>
      <c r="M32" s="58"/>
      <c r="N32" s="56"/>
      <c r="O32" s="56"/>
      <c r="P32" s="59"/>
      <c r="Q32" s="58"/>
      <c r="R32" s="59"/>
      <c r="S32" s="59"/>
      <c r="T32" s="58"/>
      <c r="U32" s="58" t="s">
        <v>218</v>
      </c>
      <c r="V32" s="60">
        <v>29872</v>
      </c>
      <c r="W32" s="57"/>
      <c r="X32" s="61"/>
      <c r="Y32" s="61"/>
      <c r="Z32" s="57"/>
      <c r="AA32" s="57"/>
      <c r="AB32" s="57"/>
      <c r="AC32" s="57" t="s">
        <v>164</v>
      </c>
      <c r="AD32" s="57"/>
      <c r="AE32" s="62" t="s">
        <v>276</v>
      </c>
      <c r="AF32" s="51"/>
      <c r="AG32" s="51"/>
      <c r="AH32" s="51"/>
    </row>
    <row r="33" spans="1:34" ht="13.9" customHeight="1" x14ac:dyDescent="0.15">
      <c r="A33" s="45" t="s">
        <v>504</v>
      </c>
      <c r="B33" s="45" t="s">
        <v>423</v>
      </c>
      <c r="C33" s="45" t="s">
        <v>390</v>
      </c>
      <c r="D33" s="45" t="s">
        <v>391</v>
      </c>
      <c r="E33" s="53" t="s">
        <v>110</v>
      </c>
      <c r="F33" s="56" t="str">
        <f t="shared" si="0"/>
        <v>いのちょうえだがわ3ごうこふんつきいっかつしゅつどいぶつ</v>
      </c>
      <c r="G33" s="57"/>
      <c r="H33" s="57"/>
      <c r="I33" s="57" t="s">
        <v>154</v>
      </c>
      <c r="J33" s="57" t="s">
        <v>39</v>
      </c>
      <c r="K33" s="57" t="s">
        <v>180</v>
      </c>
      <c r="L33" s="58"/>
      <c r="M33" s="58"/>
      <c r="N33" s="56"/>
      <c r="O33" s="56"/>
      <c r="P33" s="59"/>
      <c r="Q33" s="58"/>
      <c r="R33" s="59"/>
      <c r="S33" s="59"/>
      <c r="T33" s="58"/>
      <c r="U33" s="58" t="s">
        <v>175</v>
      </c>
      <c r="V33" s="60">
        <v>29999</v>
      </c>
      <c r="W33" s="57"/>
      <c r="X33" s="61"/>
      <c r="Y33" s="61"/>
      <c r="Z33" s="57"/>
      <c r="AA33" s="57"/>
      <c r="AB33" s="57"/>
      <c r="AC33" s="57" t="s">
        <v>155</v>
      </c>
      <c r="AD33" s="57"/>
      <c r="AE33" s="62" t="s">
        <v>277</v>
      </c>
      <c r="AF33" s="51"/>
      <c r="AG33" s="51"/>
      <c r="AH33" s="51"/>
    </row>
    <row r="34" spans="1:34" ht="13.9" customHeight="1" x14ac:dyDescent="0.15">
      <c r="A34" s="45" t="s">
        <v>504</v>
      </c>
      <c r="B34" s="45" t="s">
        <v>424</v>
      </c>
      <c r="C34" s="45" t="s">
        <v>390</v>
      </c>
      <c r="D34" s="45" t="s">
        <v>391</v>
      </c>
      <c r="E34" s="53" t="s">
        <v>111</v>
      </c>
      <c r="F34" s="56" t="str">
        <f t="shared" si="0"/>
        <v>たかのすやまいせき</v>
      </c>
      <c r="G34" s="57"/>
      <c r="H34" s="57"/>
      <c r="I34" s="57" t="s">
        <v>154</v>
      </c>
      <c r="J34" s="57" t="s">
        <v>155</v>
      </c>
      <c r="K34" s="57" t="s">
        <v>190</v>
      </c>
      <c r="L34" s="58"/>
      <c r="M34" s="58"/>
      <c r="N34" s="56"/>
      <c r="O34" s="56"/>
      <c r="P34" s="59"/>
      <c r="Q34" s="58"/>
      <c r="R34" s="59"/>
      <c r="S34" s="59"/>
      <c r="T34" s="58"/>
      <c r="U34" s="58" t="s">
        <v>219</v>
      </c>
      <c r="V34" s="60">
        <v>30164</v>
      </c>
      <c r="W34" s="57"/>
      <c r="X34" s="61"/>
      <c r="Y34" s="61"/>
      <c r="Z34" s="57"/>
      <c r="AA34" s="57"/>
      <c r="AB34" s="57"/>
      <c r="AC34" s="57" t="s">
        <v>155</v>
      </c>
      <c r="AD34" s="57"/>
      <c r="AE34" s="62" t="s">
        <v>278</v>
      </c>
      <c r="AF34" s="51"/>
      <c r="AG34" s="51"/>
      <c r="AH34" s="51"/>
    </row>
    <row r="35" spans="1:34" ht="13.9" customHeight="1" x14ac:dyDescent="0.15">
      <c r="A35" s="45" t="s">
        <v>504</v>
      </c>
      <c r="B35" s="45" t="s">
        <v>425</v>
      </c>
      <c r="C35" s="45" t="s">
        <v>390</v>
      </c>
      <c r="D35" s="45" t="s">
        <v>391</v>
      </c>
      <c r="E35" s="53" t="s">
        <v>112</v>
      </c>
      <c r="F35" s="56" t="str">
        <f t="shared" si="0"/>
        <v>さじきいし</v>
      </c>
      <c r="G35" s="57"/>
      <c r="H35" s="57"/>
      <c r="I35" s="57" t="s">
        <v>154</v>
      </c>
      <c r="J35" s="57" t="s">
        <v>39</v>
      </c>
      <c r="K35" s="57" t="s">
        <v>191</v>
      </c>
      <c r="L35" s="58"/>
      <c r="M35" s="58"/>
      <c r="N35" s="56"/>
      <c r="O35" s="56"/>
      <c r="P35" s="59"/>
      <c r="Q35" s="58"/>
      <c r="R35" s="59"/>
      <c r="S35" s="59"/>
      <c r="T35" s="58"/>
      <c r="U35" s="58" t="s">
        <v>220</v>
      </c>
      <c r="V35" s="60">
        <v>30164</v>
      </c>
      <c r="W35" s="57"/>
      <c r="X35" s="61"/>
      <c r="Y35" s="61"/>
      <c r="Z35" s="57"/>
      <c r="AA35" s="57"/>
      <c r="AB35" s="57"/>
      <c r="AC35" s="57" t="s">
        <v>155</v>
      </c>
      <c r="AD35" s="57"/>
      <c r="AE35" s="62" t="s">
        <v>279</v>
      </c>
      <c r="AF35" s="51"/>
      <c r="AG35" s="51"/>
      <c r="AH35" s="51"/>
    </row>
    <row r="36" spans="1:34" ht="13.9" customHeight="1" x14ac:dyDescent="0.15">
      <c r="A36" s="45" t="s">
        <v>504</v>
      </c>
      <c r="B36" s="45" t="s">
        <v>426</v>
      </c>
      <c r="C36" s="45" t="s">
        <v>390</v>
      </c>
      <c r="D36" s="45" t="s">
        <v>391</v>
      </c>
      <c r="E36" s="53" t="s">
        <v>113</v>
      </c>
      <c r="F36" s="56" t="str">
        <f t="shared" si="0"/>
        <v>てばこやまひむろばんしょあと</v>
      </c>
      <c r="G36" s="57"/>
      <c r="H36" s="57"/>
      <c r="I36" s="57" t="s">
        <v>154</v>
      </c>
      <c r="J36" s="57" t="s">
        <v>341</v>
      </c>
      <c r="K36" s="57" t="s">
        <v>190</v>
      </c>
      <c r="L36" s="58"/>
      <c r="M36" s="58"/>
      <c r="N36" s="56"/>
      <c r="O36" s="56"/>
      <c r="P36" s="59"/>
      <c r="Q36" s="58"/>
      <c r="R36" s="59"/>
      <c r="S36" s="59"/>
      <c r="T36" s="58"/>
      <c r="U36" s="58" t="s">
        <v>219</v>
      </c>
      <c r="V36" s="60">
        <v>30164</v>
      </c>
      <c r="W36" s="57"/>
      <c r="X36" s="61"/>
      <c r="Y36" s="61"/>
      <c r="Z36" s="57"/>
      <c r="AA36" s="57"/>
      <c r="AB36" s="57"/>
      <c r="AC36" s="57" t="s">
        <v>168</v>
      </c>
      <c r="AD36" s="57"/>
      <c r="AE36" s="62" t="s">
        <v>280</v>
      </c>
      <c r="AF36" s="51"/>
      <c r="AG36" s="51"/>
      <c r="AH36" s="51"/>
    </row>
    <row r="37" spans="1:34" ht="13.9" customHeight="1" x14ac:dyDescent="0.15">
      <c r="A37" s="45" t="s">
        <v>504</v>
      </c>
      <c r="B37" s="45" t="s">
        <v>427</v>
      </c>
      <c r="C37" s="45" t="s">
        <v>390</v>
      </c>
      <c r="D37" s="45" t="s">
        <v>391</v>
      </c>
      <c r="E37" s="53" t="s">
        <v>114</v>
      </c>
      <c r="F37" s="56" t="str">
        <f t="shared" si="0"/>
        <v>カタクリ</v>
      </c>
      <c r="G37" s="57"/>
      <c r="H37" s="57"/>
      <c r="I37" s="57" t="s">
        <v>154</v>
      </c>
      <c r="J37" s="57" t="s">
        <v>341</v>
      </c>
      <c r="K37" s="57" t="s">
        <v>190</v>
      </c>
      <c r="L37" s="58"/>
      <c r="M37" s="58"/>
      <c r="N37" s="56"/>
      <c r="O37" s="56"/>
      <c r="P37" s="59"/>
      <c r="Q37" s="58"/>
      <c r="R37" s="59"/>
      <c r="S37" s="59"/>
      <c r="T37" s="58"/>
      <c r="U37" s="58" t="s">
        <v>221</v>
      </c>
      <c r="V37" s="60">
        <v>30164</v>
      </c>
      <c r="W37" s="57"/>
      <c r="X37" s="61"/>
      <c r="Y37" s="61"/>
      <c r="Z37" s="57"/>
      <c r="AA37" s="57"/>
      <c r="AB37" s="57"/>
      <c r="AC37" s="57" t="s">
        <v>168</v>
      </c>
      <c r="AD37" s="57"/>
      <c r="AE37" s="62" t="s">
        <v>281</v>
      </c>
      <c r="AF37" s="51"/>
      <c r="AG37" s="51"/>
      <c r="AH37" s="51"/>
    </row>
    <row r="38" spans="1:34" ht="13.9" customHeight="1" x14ac:dyDescent="0.15">
      <c r="A38" s="45" t="s">
        <v>504</v>
      </c>
      <c r="B38" s="45" t="s">
        <v>428</v>
      </c>
      <c r="C38" s="45" t="s">
        <v>390</v>
      </c>
      <c r="D38" s="45" t="s">
        <v>391</v>
      </c>
      <c r="E38" s="53" t="s">
        <v>115</v>
      </c>
      <c r="F38" s="56" t="str">
        <f t="shared" si="0"/>
        <v>しろばなおおきつねのかみそり</v>
      </c>
      <c r="G38" s="57"/>
      <c r="H38" s="57"/>
      <c r="I38" s="57" t="s">
        <v>154</v>
      </c>
      <c r="J38" s="57" t="s">
        <v>343</v>
      </c>
      <c r="K38" s="57" t="s">
        <v>192</v>
      </c>
      <c r="L38" s="58"/>
      <c r="M38" s="58"/>
      <c r="N38" s="56"/>
      <c r="O38" s="56"/>
      <c r="P38" s="59"/>
      <c r="Q38" s="58"/>
      <c r="R38" s="59"/>
      <c r="S38" s="59"/>
      <c r="T38" s="58"/>
      <c r="U38" s="58" t="s">
        <v>222</v>
      </c>
      <c r="V38" s="60">
        <v>30164</v>
      </c>
      <c r="W38" s="57"/>
      <c r="X38" s="61"/>
      <c r="Y38" s="61"/>
      <c r="Z38" s="57"/>
      <c r="AA38" s="57"/>
      <c r="AB38" s="57"/>
      <c r="AC38" s="57" t="s">
        <v>169</v>
      </c>
      <c r="AD38" s="57"/>
      <c r="AE38" s="62" t="s">
        <v>282</v>
      </c>
      <c r="AF38" s="51"/>
      <c r="AG38" s="51"/>
      <c r="AH38" s="51"/>
    </row>
    <row r="39" spans="1:34" ht="13.9" customHeight="1" x14ac:dyDescent="0.15">
      <c r="A39" s="45" t="s">
        <v>504</v>
      </c>
      <c r="B39" s="45" t="s">
        <v>429</v>
      </c>
      <c r="C39" s="45" t="s">
        <v>390</v>
      </c>
      <c r="D39" s="45" t="s">
        <v>391</v>
      </c>
      <c r="E39" s="53" t="s">
        <v>116</v>
      </c>
      <c r="F39" s="56" t="str">
        <f t="shared" si="0"/>
        <v>ほんがわはなとり</v>
      </c>
      <c r="G39" s="57"/>
      <c r="H39" s="57"/>
      <c r="I39" s="57" t="s">
        <v>154</v>
      </c>
      <c r="J39" s="57" t="s">
        <v>343</v>
      </c>
      <c r="K39" s="57" t="s">
        <v>193</v>
      </c>
      <c r="L39" s="58"/>
      <c r="M39" s="58"/>
      <c r="N39" s="56"/>
      <c r="O39" s="56"/>
      <c r="P39" s="59"/>
      <c r="Q39" s="58"/>
      <c r="R39" s="59"/>
      <c r="S39" s="59"/>
      <c r="T39" s="58"/>
      <c r="U39" s="58" t="s">
        <v>223</v>
      </c>
      <c r="V39" s="60">
        <v>30164</v>
      </c>
      <c r="W39" s="57"/>
      <c r="X39" s="61"/>
      <c r="Y39" s="61"/>
      <c r="Z39" s="57"/>
      <c r="AA39" s="57"/>
      <c r="AB39" s="57"/>
      <c r="AC39" s="57" t="s">
        <v>167</v>
      </c>
      <c r="AD39" s="57"/>
      <c r="AE39" s="62" t="s">
        <v>283</v>
      </c>
      <c r="AF39" s="51"/>
      <c r="AG39" s="51"/>
      <c r="AH39" s="51"/>
    </row>
    <row r="40" spans="1:34" ht="13.9" customHeight="1" x14ac:dyDescent="0.15">
      <c r="A40" s="45" t="s">
        <v>504</v>
      </c>
      <c r="B40" s="45" t="s">
        <v>430</v>
      </c>
      <c r="C40" s="45" t="s">
        <v>390</v>
      </c>
      <c r="D40" s="45" t="s">
        <v>391</v>
      </c>
      <c r="E40" s="53" t="s">
        <v>117</v>
      </c>
      <c r="F40" s="56" t="str">
        <f t="shared" si="0"/>
        <v>ほんがわかぐらようぐいっしき</v>
      </c>
      <c r="G40" s="57"/>
      <c r="H40" s="57"/>
      <c r="I40" s="57" t="s">
        <v>154</v>
      </c>
      <c r="J40" s="57" t="s">
        <v>39</v>
      </c>
      <c r="K40" s="57" t="s">
        <v>194</v>
      </c>
      <c r="L40" s="58"/>
      <c r="M40" s="58"/>
      <c r="N40" s="56"/>
      <c r="O40" s="56"/>
      <c r="P40" s="59"/>
      <c r="Q40" s="58"/>
      <c r="R40" s="59"/>
      <c r="S40" s="59"/>
      <c r="T40" s="58"/>
      <c r="U40" s="58" t="s">
        <v>224</v>
      </c>
      <c r="V40" s="60">
        <v>30164</v>
      </c>
      <c r="W40" s="57"/>
      <c r="X40" s="61"/>
      <c r="Y40" s="61"/>
      <c r="Z40" s="57"/>
      <c r="AA40" s="57"/>
      <c r="AB40" s="57"/>
      <c r="AC40" s="57" t="s">
        <v>170</v>
      </c>
      <c r="AD40" s="57"/>
      <c r="AE40" s="62" t="s">
        <v>284</v>
      </c>
      <c r="AF40" s="51"/>
      <c r="AG40" s="51"/>
      <c r="AH40" s="51"/>
    </row>
    <row r="41" spans="1:34" ht="13.9" customHeight="1" x14ac:dyDescent="0.15">
      <c r="A41" s="45" t="s">
        <v>504</v>
      </c>
      <c r="B41" s="45" t="s">
        <v>431</v>
      </c>
      <c r="C41" s="45" t="s">
        <v>390</v>
      </c>
      <c r="D41" s="45" t="s">
        <v>391</v>
      </c>
      <c r="E41" s="53" t="s">
        <v>97</v>
      </c>
      <c r="F41" s="56" t="str">
        <f t="shared" si="0"/>
        <v>わにぐち</v>
      </c>
      <c r="G41" s="57"/>
      <c r="H41" s="57"/>
      <c r="I41" s="57" t="s">
        <v>154</v>
      </c>
      <c r="J41" s="57" t="s">
        <v>39</v>
      </c>
      <c r="K41" s="57" t="s">
        <v>194</v>
      </c>
      <c r="L41" s="58"/>
      <c r="M41" s="58"/>
      <c r="N41" s="56"/>
      <c r="O41" s="56"/>
      <c r="P41" s="59"/>
      <c r="Q41" s="58"/>
      <c r="R41" s="59"/>
      <c r="S41" s="59"/>
      <c r="T41" s="58"/>
      <c r="U41" s="58" t="s">
        <v>225</v>
      </c>
      <c r="V41" s="60">
        <v>30164</v>
      </c>
      <c r="W41" s="57"/>
      <c r="X41" s="61"/>
      <c r="Y41" s="61"/>
      <c r="Z41" s="57"/>
      <c r="AA41" s="57"/>
      <c r="AB41" s="57"/>
      <c r="AC41" s="57" t="s">
        <v>165</v>
      </c>
      <c r="AD41" s="57"/>
      <c r="AE41" s="62" t="s">
        <v>285</v>
      </c>
      <c r="AF41" s="51"/>
      <c r="AG41" s="51"/>
      <c r="AH41" s="51"/>
    </row>
    <row r="42" spans="1:34" ht="13.9" customHeight="1" x14ac:dyDescent="0.15">
      <c r="A42" s="45" t="s">
        <v>504</v>
      </c>
      <c r="B42" s="45" t="s">
        <v>432</v>
      </c>
      <c r="C42" s="45" t="s">
        <v>390</v>
      </c>
      <c r="D42" s="45" t="s">
        <v>391</v>
      </c>
      <c r="E42" s="53" t="s">
        <v>97</v>
      </c>
      <c r="F42" s="56" t="str">
        <f t="shared" si="0"/>
        <v>わにぐち</v>
      </c>
      <c r="G42" s="57"/>
      <c r="H42" s="57"/>
      <c r="I42" s="57" t="s">
        <v>154</v>
      </c>
      <c r="J42" s="57" t="s">
        <v>39</v>
      </c>
      <c r="K42" s="57" t="s">
        <v>194</v>
      </c>
      <c r="L42" s="58"/>
      <c r="M42" s="58"/>
      <c r="N42" s="56"/>
      <c r="O42" s="56"/>
      <c r="P42" s="59"/>
      <c r="Q42" s="58"/>
      <c r="R42" s="59"/>
      <c r="S42" s="59"/>
      <c r="T42" s="58"/>
      <c r="U42" s="58" t="s">
        <v>226</v>
      </c>
      <c r="V42" s="60">
        <v>30164</v>
      </c>
      <c r="W42" s="57"/>
      <c r="X42" s="61"/>
      <c r="Y42" s="61"/>
      <c r="Z42" s="57"/>
      <c r="AA42" s="57"/>
      <c r="AB42" s="57"/>
      <c r="AC42" s="57" t="s">
        <v>165</v>
      </c>
      <c r="AD42" s="57"/>
      <c r="AE42" s="62" t="s">
        <v>286</v>
      </c>
      <c r="AF42" s="51"/>
      <c r="AG42" s="51"/>
      <c r="AH42" s="51"/>
    </row>
    <row r="43" spans="1:34" ht="13.9" customHeight="1" x14ac:dyDescent="0.15">
      <c r="A43" s="45" t="s">
        <v>504</v>
      </c>
      <c r="B43" s="45" t="s">
        <v>433</v>
      </c>
      <c r="C43" s="45" t="s">
        <v>390</v>
      </c>
      <c r="D43" s="45" t="s">
        <v>391</v>
      </c>
      <c r="E43" s="53" t="s">
        <v>97</v>
      </c>
      <c r="F43" s="56" t="str">
        <f t="shared" si="0"/>
        <v>わにぐち</v>
      </c>
      <c r="G43" s="57"/>
      <c r="H43" s="57"/>
      <c r="I43" s="57" t="s">
        <v>154</v>
      </c>
      <c r="J43" s="57" t="s">
        <v>39</v>
      </c>
      <c r="K43" s="57" t="s">
        <v>194</v>
      </c>
      <c r="L43" s="58"/>
      <c r="M43" s="58"/>
      <c r="N43" s="56"/>
      <c r="O43" s="56"/>
      <c r="P43" s="59"/>
      <c r="Q43" s="58"/>
      <c r="R43" s="59"/>
      <c r="S43" s="59"/>
      <c r="T43" s="58"/>
      <c r="U43" s="58" t="s">
        <v>227</v>
      </c>
      <c r="V43" s="60">
        <v>30164</v>
      </c>
      <c r="W43" s="57"/>
      <c r="X43" s="61"/>
      <c r="Y43" s="61"/>
      <c r="Z43" s="57"/>
      <c r="AA43" s="57"/>
      <c r="AB43" s="57"/>
      <c r="AC43" s="57" t="s">
        <v>165</v>
      </c>
      <c r="AD43" s="57"/>
      <c r="AE43" s="62" t="s">
        <v>287</v>
      </c>
      <c r="AF43" s="51"/>
      <c r="AG43" s="51"/>
      <c r="AH43" s="51"/>
    </row>
    <row r="44" spans="1:34" ht="13.9" customHeight="1" x14ac:dyDescent="0.15">
      <c r="A44" s="45" t="s">
        <v>504</v>
      </c>
      <c r="B44" s="45" t="s">
        <v>434</v>
      </c>
      <c r="C44" s="45" t="s">
        <v>390</v>
      </c>
      <c r="D44" s="45" t="s">
        <v>391</v>
      </c>
      <c r="E44" s="53" t="s">
        <v>97</v>
      </c>
      <c r="F44" s="56" t="str">
        <f t="shared" si="0"/>
        <v>わにぐち</v>
      </c>
      <c r="G44" s="57"/>
      <c r="H44" s="57"/>
      <c r="I44" s="57" t="s">
        <v>154</v>
      </c>
      <c r="J44" s="57" t="s">
        <v>39</v>
      </c>
      <c r="K44" s="57" t="s">
        <v>194</v>
      </c>
      <c r="L44" s="58"/>
      <c r="M44" s="58"/>
      <c r="N44" s="56"/>
      <c r="O44" s="56"/>
      <c r="P44" s="59"/>
      <c r="Q44" s="58"/>
      <c r="R44" s="59"/>
      <c r="S44" s="59"/>
      <c r="T44" s="58"/>
      <c r="U44" s="58" t="s">
        <v>225</v>
      </c>
      <c r="V44" s="60">
        <v>30164</v>
      </c>
      <c r="W44" s="57"/>
      <c r="X44" s="61"/>
      <c r="Y44" s="61"/>
      <c r="Z44" s="57"/>
      <c r="AA44" s="57"/>
      <c r="AB44" s="57"/>
      <c r="AC44" s="57" t="s">
        <v>160</v>
      </c>
      <c r="AD44" s="57"/>
      <c r="AE44" s="62" t="s">
        <v>288</v>
      </c>
      <c r="AF44" s="51"/>
      <c r="AG44" s="51"/>
      <c r="AH44" s="51"/>
    </row>
    <row r="45" spans="1:34" ht="13.9" customHeight="1" x14ac:dyDescent="0.15">
      <c r="A45" s="45" t="s">
        <v>504</v>
      </c>
      <c r="B45" s="45" t="s">
        <v>435</v>
      </c>
      <c r="C45" s="45" t="s">
        <v>390</v>
      </c>
      <c r="D45" s="45" t="s">
        <v>391</v>
      </c>
      <c r="E45" s="53" t="s">
        <v>118</v>
      </c>
      <c r="F45" s="56" t="str">
        <f t="shared" si="0"/>
        <v>やよいしきどき</v>
      </c>
      <c r="G45" s="57"/>
      <c r="H45" s="57"/>
      <c r="I45" s="57" t="s">
        <v>154</v>
      </c>
      <c r="J45" s="57" t="s">
        <v>39</v>
      </c>
      <c r="K45" s="57" t="s">
        <v>194</v>
      </c>
      <c r="L45" s="58"/>
      <c r="M45" s="58"/>
      <c r="N45" s="56"/>
      <c r="O45" s="56"/>
      <c r="P45" s="59"/>
      <c r="Q45" s="58"/>
      <c r="R45" s="59"/>
      <c r="S45" s="59"/>
      <c r="T45" s="58"/>
      <c r="U45" s="58" t="s">
        <v>228</v>
      </c>
      <c r="V45" s="60">
        <v>30164</v>
      </c>
      <c r="W45" s="57"/>
      <c r="X45" s="61"/>
      <c r="Y45" s="61"/>
      <c r="Z45" s="57"/>
      <c r="AA45" s="57"/>
      <c r="AB45" s="57"/>
      <c r="AC45" s="57" t="s">
        <v>171</v>
      </c>
      <c r="AD45" s="57"/>
      <c r="AE45" s="62" t="s">
        <v>289</v>
      </c>
      <c r="AF45" s="51"/>
      <c r="AG45" s="51"/>
      <c r="AH45" s="51"/>
    </row>
    <row r="46" spans="1:34" ht="13.9" customHeight="1" x14ac:dyDescent="0.15">
      <c r="A46" s="45" t="s">
        <v>504</v>
      </c>
      <c r="B46" s="45" t="s">
        <v>436</v>
      </c>
      <c r="C46" s="45" t="s">
        <v>390</v>
      </c>
      <c r="D46" s="45" t="s">
        <v>391</v>
      </c>
      <c r="E46" s="53" t="s">
        <v>119</v>
      </c>
      <c r="F46" s="56" t="str">
        <f t="shared" si="0"/>
        <v>いしうす（したうす）</v>
      </c>
      <c r="G46" s="57"/>
      <c r="H46" s="57"/>
      <c r="I46" s="57" t="s">
        <v>154</v>
      </c>
      <c r="J46" s="57" t="s">
        <v>39</v>
      </c>
      <c r="K46" s="57" t="s">
        <v>194</v>
      </c>
      <c r="L46" s="58"/>
      <c r="M46" s="58"/>
      <c r="N46" s="56"/>
      <c r="O46" s="56"/>
      <c r="P46" s="59"/>
      <c r="Q46" s="58"/>
      <c r="R46" s="59"/>
      <c r="S46" s="59"/>
      <c r="T46" s="58"/>
      <c r="U46" s="58" t="s">
        <v>229</v>
      </c>
      <c r="V46" s="60">
        <v>30164</v>
      </c>
      <c r="W46" s="57"/>
      <c r="X46" s="61"/>
      <c r="Y46" s="61"/>
      <c r="Z46" s="57"/>
      <c r="AA46" s="57"/>
      <c r="AB46" s="57"/>
      <c r="AC46" s="57" t="s">
        <v>171</v>
      </c>
      <c r="AD46" s="57"/>
      <c r="AE46" s="62" t="s">
        <v>290</v>
      </c>
      <c r="AF46" s="51"/>
      <c r="AG46" s="51"/>
      <c r="AH46" s="51"/>
    </row>
    <row r="47" spans="1:34" ht="13.9" customHeight="1" x14ac:dyDescent="0.15">
      <c r="A47" s="45" t="s">
        <v>504</v>
      </c>
      <c r="B47" s="45" t="s">
        <v>437</v>
      </c>
      <c r="C47" s="45" t="s">
        <v>390</v>
      </c>
      <c r="D47" s="45" t="s">
        <v>391</v>
      </c>
      <c r="E47" s="53" t="s">
        <v>245</v>
      </c>
      <c r="F47" s="56" t="str">
        <f t="shared" si="0"/>
        <v>いしうす（うえうす）</v>
      </c>
      <c r="G47" s="57"/>
      <c r="H47" s="57"/>
      <c r="I47" s="57" t="s">
        <v>154</v>
      </c>
      <c r="J47" s="57" t="s">
        <v>39</v>
      </c>
      <c r="K47" s="57" t="s">
        <v>194</v>
      </c>
      <c r="L47" s="58"/>
      <c r="M47" s="58"/>
      <c r="N47" s="56"/>
      <c r="O47" s="56"/>
      <c r="P47" s="59"/>
      <c r="Q47" s="58"/>
      <c r="R47" s="59"/>
      <c r="S47" s="59"/>
      <c r="T47" s="58"/>
      <c r="U47" s="58" t="s">
        <v>229</v>
      </c>
      <c r="V47" s="60">
        <v>30164</v>
      </c>
      <c r="W47" s="57"/>
      <c r="X47" s="61"/>
      <c r="Y47" s="61"/>
      <c r="Z47" s="57"/>
      <c r="AA47" s="57"/>
      <c r="AB47" s="57"/>
      <c r="AC47" s="57" t="s">
        <v>171</v>
      </c>
      <c r="AD47" s="57"/>
      <c r="AE47" s="62" t="s">
        <v>291</v>
      </c>
      <c r="AF47" s="51"/>
      <c r="AG47" s="51"/>
      <c r="AH47" s="51"/>
    </row>
    <row r="48" spans="1:34" ht="13.9" customHeight="1" x14ac:dyDescent="0.15">
      <c r="A48" s="45" t="s">
        <v>504</v>
      </c>
      <c r="B48" s="45" t="s">
        <v>438</v>
      </c>
      <c r="C48" s="45" t="s">
        <v>390</v>
      </c>
      <c r="D48" s="45" t="s">
        <v>391</v>
      </c>
      <c r="E48" s="53" t="s">
        <v>120</v>
      </c>
      <c r="F48" s="56" t="str">
        <f t="shared" si="0"/>
        <v>かんえいつうほう</v>
      </c>
      <c r="G48" s="57"/>
      <c r="H48" s="57"/>
      <c r="I48" s="57" t="s">
        <v>154</v>
      </c>
      <c r="J48" s="57" t="s">
        <v>39</v>
      </c>
      <c r="K48" s="57" t="s">
        <v>194</v>
      </c>
      <c r="L48" s="58"/>
      <c r="M48" s="58"/>
      <c r="N48" s="56"/>
      <c r="O48" s="56"/>
      <c r="P48" s="59"/>
      <c r="Q48" s="58"/>
      <c r="R48" s="59"/>
      <c r="S48" s="59"/>
      <c r="T48" s="58"/>
      <c r="U48" s="58" t="s">
        <v>229</v>
      </c>
      <c r="V48" s="60">
        <v>30164</v>
      </c>
      <c r="W48" s="57"/>
      <c r="X48" s="61"/>
      <c r="Y48" s="61"/>
      <c r="Z48" s="57"/>
      <c r="AA48" s="57"/>
      <c r="AB48" s="57"/>
      <c r="AC48" s="57" t="s">
        <v>171</v>
      </c>
      <c r="AD48" s="57"/>
      <c r="AE48" s="62" t="s">
        <v>292</v>
      </c>
      <c r="AF48" s="51"/>
      <c r="AG48" s="51"/>
      <c r="AH48" s="51"/>
    </row>
    <row r="49" spans="1:34" ht="13.9" customHeight="1" x14ac:dyDescent="0.15">
      <c r="A49" s="45" t="s">
        <v>504</v>
      </c>
      <c r="B49" s="45" t="s">
        <v>439</v>
      </c>
      <c r="C49" s="45" t="s">
        <v>390</v>
      </c>
      <c r="D49" s="45" t="s">
        <v>391</v>
      </c>
      <c r="E49" s="53" t="s">
        <v>121</v>
      </c>
      <c r="F49" s="56" t="str">
        <f t="shared" si="0"/>
        <v>きのねさんり</v>
      </c>
      <c r="G49" s="57"/>
      <c r="H49" s="57"/>
      <c r="I49" s="57" t="s">
        <v>154</v>
      </c>
      <c r="J49" s="57" t="s">
        <v>341</v>
      </c>
      <c r="K49" s="57" t="s">
        <v>195</v>
      </c>
      <c r="L49" s="58"/>
      <c r="M49" s="58"/>
      <c r="N49" s="56"/>
      <c r="O49" s="56"/>
      <c r="P49" s="59"/>
      <c r="Q49" s="58"/>
      <c r="R49" s="59"/>
      <c r="S49" s="59"/>
      <c r="T49" s="58"/>
      <c r="U49" s="58" t="s">
        <v>175</v>
      </c>
      <c r="V49" s="60">
        <v>30164</v>
      </c>
      <c r="W49" s="57"/>
      <c r="X49" s="61"/>
      <c r="Y49" s="61"/>
      <c r="Z49" s="57"/>
      <c r="AA49" s="57"/>
      <c r="AB49" s="57"/>
      <c r="AC49" s="57" t="s">
        <v>155</v>
      </c>
      <c r="AD49" s="57"/>
      <c r="AE49" s="62" t="s">
        <v>293</v>
      </c>
      <c r="AF49" s="51"/>
      <c r="AG49" s="51"/>
      <c r="AH49" s="51"/>
    </row>
    <row r="50" spans="1:34" ht="13.9" customHeight="1" x14ac:dyDescent="0.15">
      <c r="A50" s="45" t="s">
        <v>504</v>
      </c>
      <c r="B50" s="45" t="s">
        <v>440</v>
      </c>
      <c r="C50" s="45" t="s">
        <v>390</v>
      </c>
      <c r="D50" s="45" t="s">
        <v>391</v>
      </c>
      <c r="E50" s="53" t="s">
        <v>122</v>
      </c>
      <c r="F50" s="56" t="str">
        <f t="shared" si="0"/>
        <v>てつせいひん</v>
      </c>
      <c r="G50" s="57"/>
      <c r="H50" s="57"/>
      <c r="I50" s="57" t="s">
        <v>154</v>
      </c>
      <c r="J50" s="57" t="s">
        <v>39</v>
      </c>
      <c r="K50" s="57" t="s">
        <v>194</v>
      </c>
      <c r="L50" s="58"/>
      <c r="M50" s="58"/>
      <c r="N50" s="56"/>
      <c r="O50" s="56"/>
      <c r="P50" s="59"/>
      <c r="Q50" s="58"/>
      <c r="R50" s="59"/>
      <c r="S50" s="59"/>
      <c r="T50" s="58"/>
      <c r="U50" s="58" t="s">
        <v>229</v>
      </c>
      <c r="V50" s="60">
        <v>30164</v>
      </c>
      <c r="W50" s="57"/>
      <c r="X50" s="61"/>
      <c r="Y50" s="61"/>
      <c r="Z50" s="57"/>
      <c r="AA50" s="57"/>
      <c r="AB50" s="57"/>
      <c r="AC50" s="57" t="s">
        <v>171</v>
      </c>
      <c r="AD50" s="57"/>
      <c r="AE50" s="62" t="s">
        <v>294</v>
      </c>
      <c r="AF50" s="51"/>
      <c r="AG50" s="51"/>
      <c r="AH50" s="51"/>
    </row>
    <row r="51" spans="1:34" ht="13.9" customHeight="1" x14ac:dyDescent="0.15">
      <c r="A51" s="45" t="s">
        <v>504</v>
      </c>
      <c r="B51" s="45" t="s">
        <v>441</v>
      </c>
      <c r="C51" s="45" t="s">
        <v>390</v>
      </c>
      <c r="D51" s="45" t="s">
        <v>391</v>
      </c>
      <c r="E51" s="53" t="s">
        <v>123</v>
      </c>
      <c r="F51" s="56" t="str">
        <f t="shared" si="0"/>
        <v>てつかす</v>
      </c>
      <c r="G51" s="57"/>
      <c r="H51" s="57"/>
      <c r="I51" s="57" t="s">
        <v>154</v>
      </c>
      <c r="J51" s="57" t="s">
        <v>39</v>
      </c>
      <c r="K51" s="57" t="s">
        <v>194</v>
      </c>
      <c r="L51" s="58"/>
      <c r="M51" s="58"/>
      <c r="N51" s="56"/>
      <c r="O51" s="56"/>
      <c r="P51" s="59"/>
      <c r="Q51" s="58"/>
      <c r="R51" s="59"/>
      <c r="S51" s="59"/>
      <c r="T51" s="58"/>
      <c r="U51" s="58" t="s">
        <v>229</v>
      </c>
      <c r="V51" s="60">
        <v>30164</v>
      </c>
      <c r="W51" s="57"/>
      <c r="X51" s="61"/>
      <c r="Y51" s="61"/>
      <c r="Z51" s="57"/>
      <c r="AA51" s="57"/>
      <c r="AB51" s="57"/>
      <c r="AC51" s="57" t="s">
        <v>171</v>
      </c>
      <c r="AD51" s="57"/>
      <c r="AE51" s="62" t="s">
        <v>295</v>
      </c>
      <c r="AF51" s="51"/>
      <c r="AG51" s="51"/>
      <c r="AH51" s="51"/>
    </row>
    <row r="52" spans="1:34" ht="13.9" customHeight="1" x14ac:dyDescent="0.15">
      <c r="A52" s="45" t="s">
        <v>504</v>
      </c>
      <c r="B52" s="45" t="s">
        <v>442</v>
      </c>
      <c r="C52" s="45" t="s">
        <v>390</v>
      </c>
      <c r="D52" s="45" t="s">
        <v>391</v>
      </c>
      <c r="E52" s="53" t="s">
        <v>124</v>
      </c>
      <c r="F52" s="56" t="str">
        <f t="shared" si="0"/>
        <v>つちのこ</v>
      </c>
      <c r="G52" s="57"/>
      <c r="H52" s="57"/>
      <c r="I52" s="57" t="s">
        <v>154</v>
      </c>
      <c r="J52" s="57" t="s">
        <v>39</v>
      </c>
      <c r="K52" s="57" t="s">
        <v>194</v>
      </c>
      <c r="L52" s="58"/>
      <c r="M52" s="58"/>
      <c r="N52" s="56"/>
      <c r="O52" s="56"/>
      <c r="P52" s="59"/>
      <c r="Q52" s="58"/>
      <c r="R52" s="59"/>
      <c r="S52" s="59"/>
      <c r="T52" s="58"/>
      <c r="U52" s="58" t="s">
        <v>229</v>
      </c>
      <c r="V52" s="60">
        <v>30164</v>
      </c>
      <c r="W52" s="57"/>
      <c r="X52" s="61"/>
      <c r="Y52" s="61"/>
      <c r="Z52" s="57"/>
      <c r="AA52" s="57"/>
      <c r="AB52" s="57"/>
      <c r="AC52" s="57" t="s">
        <v>171</v>
      </c>
      <c r="AD52" s="57"/>
      <c r="AE52" s="62" t="s">
        <v>296</v>
      </c>
      <c r="AF52" s="51"/>
      <c r="AG52" s="51"/>
      <c r="AH52" s="51"/>
    </row>
    <row r="53" spans="1:34" ht="13.9" customHeight="1" x14ac:dyDescent="0.15">
      <c r="A53" s="45" t="s">
        <v>504</v>
      </c>
      <c r="B53" s="45" t="s">
        <v>443</v>
      </c>
      <c r="C53" s="45" t="s">
        <v>390</v>
      </c>
      <c r="D53" s="45" t="s">
        <v>391</v>
      </c>
      <c r="E53" s="53" t="s">
        <v>125</v>
      </c>
      <c r="F53" s="56" t="str">
        <f t="shared" si="0"/>
        <v>といし</v>
      </c>
      <c r="G53" s="57"/>
      <c r="H53" s="57"/>
      <c r="I53" s="57" t="s">
        <v>154</v>
      </c>
      <c r="J53" s="57" t="s">
        <v>39</v>
      </c>
      <c r="K53" s="57" t="s">
        <v>194</v>
      </c>
      <c r="L53" s="58"/>
      <c r="M53" s="58"/>
      <c r="N53" s="56"/>
      <c r="O53" s="56"/>
      <c r="P53" s="59"/>
      <c r="Q53" s="58"/>
      <c r="R53" s="59"/>
      <c r="S53" s="59"/>
      <c r="T53" s="58"/>
      <c r="U53" s="58" t="s">
        <v>229</v>
      </c>
      <c r="V53" s="60">
        <v>30164</v>
      </c>
      <c r="W53" s="57"/>
      <c r="X53" s="61"/>
      <c r="Y53" s="61"/>
      <c r="Z53" s="57"/>
      <c r="AA53" s="57"/>
      <c r="AB53" s="57"/>
      <c r="AC53" s="57" t="s">
        <v>171</v>
      </c>
      <c r="AD53" s="57"/>
      <c r="AE53" s="62" t="s">
        <v>297</v>
      </c>
      <c r="AF53" s="51"/>
      <c r="AG53" s="51"/>
      <c r="AH53" s="51"/>
    </row>
    <row r="54" spans="1:34" ht="13.9" customHeight="1" x14ac:dyDescent="0.15">
      <c r="A54" s="45" t="s">
        <v>504</v>
      </c>
      <c r="B54" s="45" t="s">
        <v>444</v>
      </c>
      <c r="C54" s="45" t="s">
        <v>390</v>
      </c>
      <c r="D54" s="45" t="s">
        <v>391</v>
      </c>
      <c r="E54" s="53" t="s">
        <v>126</v>
      </c>
      <c r="F54" s="56" t="str">
        <f t="shared" si="0"/>
        <v>ひぜんさんとうたいそめつけわん</v>
      </c>
      <c r="G54" s="57"/>
      <c r="H54" s="57"/>
      <c r="I54" s="57" t="s">
        <v>154</v>
      </c>
      <c r="J54" s="57" t="s">
        <v>39</v>
      </c>
      <c r="K54" s="57" t="s">
        <v>194</v>
      </c>
      <c r="L54" s="58"/>
      <c r="M54" s="58"/>
      <c r="N54" s="56"/>
      <c r="O54" s="56"/>
      <c r="P54" s="59"/>
      <c r="Q54" s="58"/>
      <c r="R54" s="59"/>
      <c r="S54" s="59"/>
      <c r="T54" s="58"/>
      <c r="U54" s="58" t="s">
        <v>229</v>
      </c>
      <c r="V54" s="60">
        <v>30164</v>
      </c>
      <c r="W54" s="57"/>
      <c r="X54" s="61"/>
      <c r="Y54" s="61"/>
      <c r="Z54" s="57"/>
      <c r="AA54" s="57"/>
      <c r="AB54" s="57"/>
      <c r="AC54" s="57" t="s">
        <v>171</v>
      </c>
      <c r="AD54" s="57"/>
      <c r="AE54" s="62" t="s">
        <v>298</v>
      </c>
      <c r="AF54" s="51"/>
      <c r="AG54" s="51"/>
      <c r="AH54" s="51"/>
    </row>
    <row r="55" spans="1:34" ht="13.9" customHeight="1" x14ac:dyDescent="0.15">
      <c r="A55" s="45" t="s">
        <v>504</v>
      </c>
      <c r="B55" s="45" t="s">
        <v>445</v>
      </c>
      <c r="C55" s="45" t="s">
        <v>390</v>
      </c>
      <c r="D55" s="45" t="s">
        <v>391</v>
      </c>
      <c r="E55" s="53" t="s">
        <v>127</v>
      </c>
      <c r="F55" s="56" t="str">
        <f t="shared" si="0"/>
        <v>ひぜんさんじきしょうつき</v>
      </c>
      <c r="G55" s="57"/>
      <c r="H55" s="57"/>
      <c r="I55" s="57" t="s">
        <v>154</v>
      </c>
      <c r="J55" s="57" t="s">
        <v>39</v>
      </c>
      <c r="K55" s="57" t="s">
        <v>194</v>
      </c>
      <c r="L55" s="58"/>
      <c r="M55" s="58"/>
      <c r="N55" s="56"/>
      <c r="O55" s="56"/>
      <c r="P55" s="59"/>
      <c r="Q55" s="58"/>
      <c r="R55" s="59"/>
      <c r="S55" s="59"/>
      <c r="T55" s="58"/>
      <c r="U55" s="58" t="s">
        <v>229</v>
      </c>
      <c r="V55" s="60">
        <v>30164</v>
      </c>
      <c r="W55" s="57"/>
      <c r="X55" s="61"/>
      <c r="Y55" s="61"/>
      <c r="Z55" s="57"/>
      <c r="AA55" s="57"/>
      <c r="AB55" s="57"/>
      <c r="AC55" s="57" t="s">
        <v>171</v>
      </c>
      <c r="AD55" s="57"/>
      <c r="AE55" s="62" t="s">
        <v>299</v>
      </c>
      <c r="AF55" s="51"/>
      <c r="AG55" s="51"/>
      <c r="AH55" s="51"/>
    </row>
    <row r="56" spans="1:34" ht="13.9" customHeight="1" x14ac:dyDescent="0.15">
      <c r="A56" s="45" t="s">
        <v>504</v>
      </c>
      <c r="B56" s="45" t="s">
        <v>446</v>
      </c>
      <c r="C56" s="45" t="s">
        <v>390</v>
      </c>
      <c r="D56" s="45" t="s">
        <v>391</v>
      </c>
      <c r="E56" s="53" t="s">
        <v>128</v>
      </c>
      <c r="F56" s="56" t="str">
        <f t="shared" si="0"/>
        <v>ひぜんさんじき（そじわん）</v>
      </c>
      <c r="G56" s="57"/>
      <c r="H56" s="57"/>
      <c r="I56" s="57" t="s">
        <v>154</v>
      </c>
      <c r="J56" s="57" t="s">
        <v>39</v>
      </c>
      <c r="K56" s="57" t="s">
        <v>194</v>
      </c>
      <c r="L56" s="58"/>
      <c r="M56" s="58"/>
      <c r="N56" s="56"/>
      <c r="O56" s="56"/>
      <c r="P56" s="59"/>
      <c r="Q56" s="58"/>
      <c r="R56" s="59"/>
      <c r="S56" s="59"/>
      <c r="T56" s="58"/>
      <c r="U56" s="58" t="s">
        <v>229</v>
      </c>
      <c r="V56" s="60">
        <v>30164</v>
      </c>
      <c r="W56" s="57"/>
      <c r="X56" s="61"/>
      <c r="Y56" s="61"/>
      <c r="Z56" s="57"/>
      <c r="AA56" s="57"/>
      <c r="AB56" s="57"/>
      <c r="AC56" s="57" t="s">
        <v>171</v>
      </c>
      <c r="AD56" s="57"/>
      <c r="AE56" s="62" t="s">
        <v>300</v>
      </c>
      <c r="AF56" s="51"/>
      <c r="AG56" s="51"/>
      <c r="AH56" s="51"/>
    </row>
    <row r="57" spans="1:34" ht="13.9" customHeight="1" x14ac:dyDescent="0.15">
      <c r="A57" s="45" t="s">
        <v>504</v>
      </c>
      <c r="B57" s="45" t="s">
        <v>447</v>
      </c>
      <c r="C57" s="45" t="s">
        <v>390</v>
      </c>
      <c r="D57" s="45" t="s">
        <v>391</v>
      </c>
      <c r="E57" s="53" t="s">
        <v>129</v>
      </c>
      <c r="F57" s="56" t="str">
        <f t="shared" si="0"/>
        <v>もくたん</v>
      </c>
      <c r="G57" s="57"/>
      <c r="H57" s="57"/>
      <c r="I57" s="57" t="s">
        <v>154</v>
      </c>
      <c r="J57" s="57" t="s">
        <v>39</v>
      </c>
      <c r="K57" s="57" t="s">
        <v>194</v>
      </c>
      <c r="L57" s="58"/>
      <c r="M57" s="58"/>
      <c r="N57" s="56"/>
      <c r="O57" s="56"/>
      <c r="P57" s="59"/>
      <c r="Q57" s="58"/>
      <c r="R57" s="59"/>
      <c r="S57" s="59"/>
      <c r="T57" s="58"/>
      <c r="U57" s="58" t="s">
        <v>229</v>
      </c>
      <c r="V57" s="60">
        <v>30164</v>
      </c>
      <c r="W57" s="57"/>
      <c r="X57" s="61"/>
      <c r="Y57" s="61"/>
      <c r="Z57" s="57"/>
      <c r="AA57" s="57"/>
      <c r="AB57" s="57"/>
      <c r="AC57" s="57" t="s">
        <v>171</v>
      </c>
      <c r="AD57" s="57"/>
      <c r="AE57" s="62" t="s">
        <v>301</v>
      </c>
      <c r="AF57" s="51"/>
      <c r="AG57" s="51"/>
      <c r="AH57" s="51"/>
    </row>
    <row r="58" spans="1:34" ht="13.9" customHeight="1" x14ac:dyDescent="0.15">
      <c r="A58" s="45" t="s">
        <v>504</v>
      </c>
      <c r="B58" s="45" t="s">
        <v>448</v>
      </c>
      <c r="C58" s="45" t="s">
        <v>390</v>
      </c>
      <c r="D58" s="45" t="s">
        <v>391</v>
      </c>
      <c r="E58" s="53" t="s">
        <v>130</v>
      </c>
      <c r="F58" s="56" t="str">
        <f t="shared" si="0"/>
        <v>はせがわのぶあきのそがものがたり（あさひなさぶろうくさずるびきのず）</v>
      </c>
      <c r="G58" s="57"/>
      <c r="H58" s="57"/>
      <c r="I58" s="57" t="s">
        <v>154</v>
      </c>
      <c r="J58" s="57" t="s">
        <v>39</v>
      </c>
      <c r="K58" s="57" t="s">
        <v>506</v>
      </c>
      <c r="L58" s="58"/>
      <c r="M58" s="58"/>
      <c r="N58" s="56"/>
      <c r="O58" s="56"/>
      <c r="P58" s="59"/>
      <c r="Q58" s="58"/>
      <c r="R58" s="59"/>
      <c r="S58" s="59"/>
      <c r="T58" s="58"/>
      <c r="U58" s="58" t="s">
        <v>204</v>
      </c>
      <c r="V58" s="60">
        <v>30993</v>
      </c>
      <c r="W58" s="57"/>
      <c r="X58" s="61"/>
      <c r="Y58" s="61"/>
      <c r="Z58" s="57"/>
      <c r="AA58" s="57"/>
      <c r="AB58" s="57"/>
      <c r="AC58" s="57" t="s">
        <v>162</v>
      </c>
      <c r="AD58" s="57"/>
      <c r="AE58" s="62" t="s">
        <v>302</v>
      </c>
      <c r="AF58" s="51"/>
      <c r="AG58" s="51"/>
      <c r="AH58" s="51"/>
    </row>
    <row r="59" spans="1:34" ht="13.9" customHeight="1" x14ac:dyDescent="0.15">
      <c r="A59" s="45" t="s">
        <v>504</v>
      </c>
      <c r="B59" s="45" t="s">
        <v>449</v>
      </c>
      <c r="C59" s="45" t="s">
        <v>390</v>
      </c>
      <c r="D59" s="45" t="s">
        <v>391</v>
      </c>
      <c r="E59" s="53" t="s">
        <v>131</v>
      </c>
      <c r="F59" s="56" t="str">
        <f t="shared" si="0"/>
        <v>よしいげんたおうのふがく</v>
      </c>
      <c r="G59" s="57"/>
      <c r="H59" s="57"/>
      <c r="I59" s="57" t="s">
        <v>154</v>
      </c>
      <c r="J59" s="57" t="s">
        <v>39</v>
      </c>
      <c r="K59" s="57" t="s">
        <v>506</v>
      </c>
      <c r="L59" s="58"/>
      <c r="M59" s="58"/>
      <c r="N59" s="56"/>
      <c r="O59" s="56"/>
      <c r="P59" s="59"/>
      <c r="Q59" s="58"/>
      <c r="R59" s="59"/>
      <c r="S59" s="59"/>
      <c r="T59" s="58"/>
      <c r="U59" s="58" t="s">
        <v>204</v>
      </c>
      <c r="V59" s="60">
        <v>30993</v>
      </c>
      <c r="W59" s="57"/>
      <c r="X59" s="61"/>
      <c r="Y59" s="61"/>
      <c r="Z59" s="57"/>
      <c r="AA59" s="57"/>
      <c r="AB59" s="57"/>
      <c r="AC59" s="57" t="s">
        <v>162</v>
      </c>
      <c r="AD59" s="57"/>
      <c r="AE59" s="62" t="s">
        <v>303</v>
      </c>
      <c r="AF59" s="51"/>
      <c r="AG59" s="51"/>
      <c r="AH59" s="51"/>
    </row>
    <row r="60" spans="1:34" ht="13.9" customHeight="1" x14ac:dyDescent="0.15">
      <c r="A60" s="45" t="s">
        <v>504</v>
      </c>
      <c r="B60" s="45" t="s">
        <v>450</v>
      </c>
      <c r="C60" s="45" t="s">
        <v>390</v>
      </c>
      <c r="D60" s="45" t="s">
        <v>391</v>
      </c>
      <c r="E60" s="53" t="s">
        <v>132</v>
      </c>
      <c r="F60" s="56" t="str">
        <f t="shared" si="0"/>
        <v>やまさきのじぞうどうあと</v>
      </c>
      <c r="G60" s="57"/>
      <c r="H60" s="57"/>
      <c r="I60" s="57" t="s">
        <v>154</v>
      </c>
      <c r="J60" s="57" t="s">
        <v>341</v>
      </c>
      <c r="K60" s="57" t="s">
        <v>183</v>
      </c>
      <c r="L60" s="58"/>
      <c r="M60" s="58"/>
      <c r="N60" s="56"/>
      <c r="O60" s="56"/>
      <c r="P60" s="59"/>
      <c r="Q60" s="58"/>
      <c r="R60" s="59"/>
      <c r="S60" s="59"/>
      <c r="T60" s="58"/>
      <c r="U60" s="58" t="s">
        <v>230</v>
      </c>
      <c r="V60" s="60">
        <v>32246</v>
      </c>
      <c r="W60" s="57"/>
      <c r="X60" s="61"/>
      <c r="Y60" s="61"/>
      <c r="Z60" s="57"/>
      <c r="AA60" s="57"/>
      <c r="AB60" s="57"/>
      <c r="AC60" s="57" t="s">
        <v>155</v>
      </c>
      <c r="AD60" s="57"/>
      <c r="AE60" s="62" t="s">
        <v>304</v>
      </c>
      <c r="AF60" s="51"/>
      <c r="AG60" s="51"/>
      <c r="AH60" s="51"/>
    </row>
    <row r="61" spans="1:34" ht="13.9" customHeight="1" x14ac:dyDescent="0.15">
      <c r="A61" s="45" t="s">
        <v>504</v>
      </c>
      <c r="B61" s="45" t="s">
        <v>451</v>
      </c>
      <c r="C61" s="45" t="s">
        <v>390</v>
      </c>
      <c r="D61" s="45" t="s">
        <v>391</v>
      </c>
      <c r="E61" s="53" t="s">
        <v>133</v>
      </c>
      <c r="F61" s="56" t="str">
        <f t="shared" si="0"/>
        <v>すぎもとじんじゃのほうもつるい・えまぐん</v>
      </c>
      <c r="G61" s="57"/>
      <c r="H61" s="57"/>
      <c r="I61" s="57" t="s">
        <v>154</v>
      </c>
      <c r="J61" s="57" t="s">
        <v>39</v>
      </c>
      <c r="K61" s="57" t="s">
        <v>506</v>
      </c>
      <c r="L61" s="58"/>
      <c r="M61" s="58"/>
      <c r="N61" s="56"/>
      <c r="O61" s="56"/>
      <c r="P61" s="59"/>
      <c r="Q61" s="58"/>
      <c r="R61" s="59"/>
      <c r="S61" s="59"/>
      <c r="T61" s="58"/>
      <c r="U61" s="58" t="s">
        <v>204</v>
      </c>
      <c r="V61" s="60">
        <v>32246</v>
      </c>
      <c r="W61" s="57"/>
      <c r="X61" s="61"/>
      <c r="Y61" s="61"/>
      <c r="Z61" s="57"/>
      <c r="AA61" s="57"/>
      <c r="AB61" s="57"/>
      <c r="AC61" s="57" t="s">
        <v>171</v>
      </c>
      <c r="AD61" s="57"/>
      <c r="AE61" s="62" t="s">
        <v>305</v>
      </c>
      <c r="AF61" s="51"/>
      <c r="AG61" s="51"/>
      <c r="AH61" s="51"/>
    </row>
    <row r="62" spans="1:34" ht="13.9" customHeight="1" x14ac:dyDescent="0.15">
      <c r="A62" s="45" t="s">
        <v>504</v>
      </c>
      <c r="B62" s="45" t="s">
        <v>452</v>
      </c>
      <c r="C62" s="45" t="s">
        <v>390</v>
      </c>
      <c r="D62" s="45" t="s">
        <v>391</v>
      </c>
      <c r="E62" s="53" t="s">
        <v>134</v>
      </c>
      <c r="F62" s="56" t="str">
        <f t="shared" si="0"/>
        <v>あめのいわとあけやすくにたまぬしてんじんしゃのむなふだ</v>
      </c>
      <c r="G62" s="57"/>
      <c r="H62" s="57"/>
      <c r="I62" s="57" t="s">
        <v>154</v>
      </c>
      <c r="J62" s="57" t="s">
        <v>39</v>
      </c>
      <c r="K62" s="57" t="s">
        <v>185</v>
      </c>
      <c r="L62" s="58"/>
      <c r="M62" s="58"/>
      <c r="N62" s="56"/>
      <c r="O62" s="56"/>
      <c r="P62" s="59"/>
      <c r="Q62" s="58"/>
      <c r="R62" s="59"/>
      <c r="S62" s="59"/>
      <c r="T62" s="58"/>
      <c r="U62" s="58" t="s">
        <v>231</v>
      </c>
      <c r="V62" s="60">
        <v>32246</v>
      </c>
      <c r="W62" s="57"/>
      <c r="X62" s="61"/>
      <c r="Y62" s="61"/>
      <c r="Z62" s="57"/>
      <c r="AA62" s="57"/>
      <c r="AB62" s="57"/>
      <c r="AC62" s="57" t="s">
        <v>171</v>
      </c>
      <c r="AD62" s="57"/>
      <c r="AE62" s="62" t="s">
        <v>306</v>
      </c>
      <c r="AF62" s="51"/>
      <c r="AG62" s="51"/>
      <c r="AH62" s="51"/>
    </row>
    <row r="63" spans="1:34" ht="13.9" customHeight="1" x14ac:dyDescent="0.15">
      <c r="A63" s="45" t="s">
        <v>504</v>
      </c>
      <c r="B63" s="45" t="s">
        <v>453</v>
      </c>
      <c r="C63" s="45" t="s">
        <v>390</v>
      </c>
      <c r="D63" s="45" t="s">
        <v>391</v>
      </c>
      <c r="E63" s="53" t="s">
        <v>135</v>
      </c>
      <c r="F63" s="56" t="str">
        <f t="shared" si="0"/>
        <v>すぎもとじんじゃごしんこうおよびこだいしんじ</v>
      </c>
      <c r="G63" s="57"/>
      <c r="H63" s="57"/>
      <c r="I63" s="57" t="s">
        <v>154</v>
      </c>
      <c r="J63" s="57" t="s">
        <v>169</v>
      </c>
      <c r="K63" s="57" t="s">
        <v>506</v>
      </c>
      <c r="L63" s="58"/>
      <c r="M63" s="58"/>
      <c r="N63" s="56"/>
      <c r="O63" s="56"/>
      <c r="P63" s="59"/>
      <c r="Q63" s="58"/>
      <c r="R63" s="59"/>
      <c r="S63" s="59"/>
      <c r="T63" s="58"/>
      <c r="U63" s="58" t="s">
        <v>204</v>
      </c>
      <c r="V63" s="63" t="s">
        <v>244</v>
      </c>
      <c r="W63" s="57"/>
      <c r="X63" s="61"/>
      <c r="Y63" s="61"/>
      <c r="Z63" s="57"/>
      <c r="AA63" s="57"/>
      <c r="AB63" s="57"/>
      <c r="AC63" s="57" t="s">
        <v>169</v>
      </c>
      <c r="AD63" s="57"/>
      <c r="AE63" s="62" t="s">
        <v>518</v>
      </c>
      <c r="AF63" s="51"/>
      <c r="AG63" s="51"/>
      <c r="AH63" s="51"/>
    </row>
    <row r="64" spans="1:34" ht="13.9" customHeight="1" x14ac:dyDescent="0.15">
      <c r="A64" s="45" t="s">
        <v>504</v>
      </c>
      <c r="B64" s="45" t="s">
        <v>454</v>
      </c>
      <c r="C64" s="45" t="s">
        <v>390</v>
      </c>
      <c r="D64" s="45" t="s">
        <v>391</v>
      </c>
      <c r="E64" s="53" t="s">
        <v>136</v>
      </c>
      <c r="F64" s="56" t="str">
        <f t="shared" si="0"/>
        <v>ふじがせやくしどうのやくしにょらいぞうとがっこうぼさつぞう</v>
      </c>
      <c r="G64" s="57"/>
      <c r="H64" s="57"/>
      <c r="I64" s="57" t="s">
        <v>154</v>
      </c>
      <c r="J64" s="57" t="s">
        <v>39</v>
      </c>
      <c r="K64" s="57" t="s">
        <v>180</v>
      </c>
      <c r="L64" s="58"/>
      <c r="M64" s="58"/>
      <c r="N64" s="56"/>
      <c r="O64" s="56"/>
      <c r="P64" s="59"/>
      <c r="Q64" s="58"/>
      <c r="R64" s="59"/>
      <c r="S64" s="59"/>
      <c r="T64" s="58"/>
      <c r="U64" s="58" t="s">
        <v>232</v>
      </c>
      <c r="V64" s="60">
        <v>35186</v>
      </c>
      <c r="W64" s="57"/>
      <c r="X64" s="61"/>
      <c r="Y64" s="61"/>
      <c r="Z64" s="57"/>
      <c r="AA64" s="57"/>
      <c r="AB64" s="57"/>
      <c r="AC64" s="57" t="s">
        <v>159</v>
      </c>
      <c r="AD64" s="57"/>
      <c r="AE64" s="62" t="s">
        <v>307</v>
      </c>
      <c r="AF64" s="51"/>
      <c r="AG64" s="51"/>
      <c r="AH64" s="51"/>
    </row>
    <row r="65" spans="1:34" ht="13.9" customHeight="1" x14ac:dyDescent="0.15">
      <c r="A65" s="45" t="s">
        <v>504</v>
      </c>
      <c r="B65" s="45" t="s">
        <v>455</v>
      </c>
      <c r="C65" s="45" t="s">
        <v>390</v>
      </c>
      <c r="D65" s="45" t="s">
        <v>391</v>
      </c>
      <c r="E65" s="53" t="s">
        <v>137</v>
      </c>
      <c r="F65" s="56" t="str">
        <f t="shared" si="0"/>
        <v>ふじがせやくしどうのむなふだるい(12枚)</v>
      </c>
      <c r="G65" s="57"/>
      <c r="H65" s="57"/>
      <c r="I65" s="57" t="s">
        <v>154</v>
      </c>
      <c r="J65" s="57" t="s">
        <v>39</v>
      </c>
      <c r="K65" s="57" t="s">
        <v>180</v>
      </c>
      <c r="L65" s="58"/>
      <c r="M65" s="58"/>
      <c r="N65" s="56"/>
      <c r="O65" s="56"/>
      <c r="P65" s="59"/>
      <c r="Q65" s="58"/>
      <c r="R65" s="59"/>
      <c r="S65" s="59"/>
      <c r="T65" s="58"/>
      <c r="U65" s="58" t="s">
        <v>232</v>
      </c>
      <c r="V65" s="60">
        <v>35186</v>
      </c>
      <c r="W65" s="57"/>
      <c r="X65" s="61"/>
      <c r="Y65" s="61"/>
      <c r="Z65" s="57"/>
      <c r="AA65" s="57"/>
      <c r="AB65" s="57"/>
      <c r="AC65" s="57" t="s">
        <v>171</v>
      </c>
      <c r="AD65" s="57"/>
      <c r="AE65" s="62" t="s">
        <v>308</v>
      </c>
      <c r="AF65" s="51"/>
      <c r="AG65" s="51"/>
      <c r="AH65" s="51"/>
    </row>
    <row r="66" spans="1:34" ht="13.9" customHeight="1" x14ac:dyDescent="0.15">
      <c r="A66" s="45" t="s">
        <v>504</v>
      </c>
      <c r="B66" s="45" t="s">
        <v>456</v>
      </c>
      <c r="C66" s="45" t="s">
        <v>390</v>
      </c>
      <c r="D66" s="45" t="s">
        <v>391</v>
      </c>
      <c r="E66" s="53" t="s">
        <v>138</v>
      </c>
      <c r="F66" s="56" t="str">
        <f t="shared" si="0"/>
        <v>もくぞうじぞうぼさつりゅうぞう</v>
      </c>
      <c r="G66" s="57"/>
      <c r="H66" s="57"/>
      <c r="I66" s="57" t="s">
        <v>154</v>
      </c>
      <c r="J66" s="57" t="s">
        <v>39</v>
      </c>
      <c r="K66" s="57" t="s">
        <v>513</v>
      </c>
      <c r="L66" s="58"/>
      <c r="M66" s="58"/>
      <c r="N66" s="56"/>
      <c r="O66" s="56"/>
      <c r="P66" s="59"/>
      <c r="Q66" s="58"/>
      <c r="R66" s="59"/>
      <c r="S66" s="59"/>
      <c r="T66" s="58"/>
      <c r="U66" s="58" t="s">
        <v>517</v>
      </c>
      <c r="V66" s="60">
        <v>35423</v>
      </c>
      <c r="W66" s="57"/>
      <c r="X66" s="61"/>
      <c r="Y66" s="61"/>
      <c r="Z66" s="57"/>
      <c r="AA66" s="57"/>
      <c r="AB66" s="57"/>
      <c r="AC66" s="57" t="s">
        <v>159</v>
      </c>
      <c r="AD66" s="57"/>
      <c r="AE66" s="62" t="s">
        <v>309</v>
      </c>
      <c r="AF66" s="51"/>
      <c r="AG66" s="51"/>
      <c r="AH66" s="51"/>
    </row>
    <row r="67" spans="1:34" ht="13.9" customHeight="1" x14ac:dyDescent="0.15">
      <c r="A67" s="45" t="s">
        <v>504</v>
      </c>
      <c r="B67" s="45" t="s">
        <v>457</v>
      </c>
      <c r="C67" s="45" t="s">
        <v>390</v>
      </c>
      <c r="D67" s="45" t="s">
        <v>391</v>
      </c>
      <c r="E67" s="53" t="s">
        <v>139</v>
      </c>
      <c r="F67" s="56" t="str">
        <f t="shared" si="0"/>
        <v>もくぞうふどうみょうおうりゅうぞう</v>
      </c>
      <c r="G67" s="57"/>
      <c r="H67" s="57"/>
      <c r="I67" s="57" t="s">
        <v>154</v>
      </c>
      <c r="J67" s="57" t="s">
        <v>39</v>
      </c>
      <c r="K67" s="57" t="s">
        <v>513</v>
      </c>
      <c r="L67" s="58"/>
      <c r="M67" s="58"/>
      <c r="N67" s="56"/>
      <c r="O67" s="56"/>
      <c r="P67" s="59"/>
      <c r="Q67" s="58"/>
      <c r="R67" s="59"/>
      <c r="S67" s="59"/>
      <c r="T67" s="58"/>
      <c r="U67" s="58" t="s">
        <v>517</v>
      </c>
      <c r="V67" s="60">
        <v>35423</v>
      </c>
      <c r="W67" s="57"/>
      <c r="X67" s="61"/>
      <c r="Y67" s="61"/>
      <c r="Z67" s="57"/>
      <c r="AA67" s="57"/>
      <c r="AB67" s="57"/>
      <c r="AC67" s="57" t="s">
        <v>159</v>
      </c>
      <c r="AD67" s="57"/>
      <c r="AE67" s="62" t="s">
        <v>310</v>
      </c>
      <c r="AF67" s="51"/>
      <c r="AG67" s="51"/>
      <c r="AH67" s="51"/>
    </row>
    <row r="68" spans="1:34" ht="13.9" customHeight="1" x14ac:dyDescent="0.15">
      <c r="A68" s="45" t="s">
        <v>504</v>
      </c>
      <c r="B68" s="45" t="s">
        <v>458</v>
      </c>
      <c r="C68" s="45" t="s">
        <v>390</v>
      </c>
      <c r="D68" s="45" t="s">
        <v>391</v>
      </c>
      <c r="E68" s="53" t="s">
        <v>140</v>
      </c>
      <c r="F68" s="56" t="str">
        <f t="shared" si="0"/>
        <v>もくぞうびしゃもんてんのうぞう</v>
      </c>
      <c r="G68" s="57"/>
      <c r="H68" s="57"/>
      <c r="I68" s="57" t="s">
        <v>154</v>
      </c>
      <c r="J68" s="57" t="s">
        <v>39</v>
      </c>
      <c r="K68" s="57" t="s">
        <v>513</v>
      </c>
      <c r="L68" s="58"/>
      <c r="M68" s="58"/>
      <c r="N68" s="56"/>
      <c r="O68" s="56"/>
      <c r="P68" s="59"/>
      <c r="Q68" s="58"/>
      <c r="R68" s="59"/>
      <c r="S68" s="59"/>
      <c r="T68" s="58"/>
      <c r="U68" s="58" t="s">
        <v>517</v>
      </c>
      <c r="V68" s="60">
        <v>35423</v>
      </c>
      <c r="W68" s="57"/>
      <c r="X68" s="61"/>
      <c r="Y68" s="61"/>
      <c r="Z68" s="57"/>
      <c r="AA68" s="57"/>
      <c r="AB68" s="57"/>
      <c r="AC68" s="57" t="s">
        <v>159</v>
      </c>
      <c r="AD68" s="57"/>
      <c r="AE68" s="62" t="s">
        <v>311</v>
      </c>
      <c r="AF68" s="51"/>
      <c r="AG68" s="51"/>
      <c r="AH68" s="51"/>
    </row>
    <row r="69" spans="1:34" ht="13.9" customHeight="1" x14ac:dyDescent="0.15">
      <c r="A69" s="45" t="s">
        <v>504</v>
      </c>
      <c r="B69" s="45" t="s">
        <v>459</v>
      </c>
      <c r="C69" s="45" t="s">
        <v>390</v>
      </c>
      <c r="D69" s="45" t="s">
        <v>391</v>
      </c>
      <c r="E69" s="53" t="s">
        <v>138</v>
      </c>
      <c r="F69" s="56" t="str">
        <f t="shared" ref="F69:F85" si="1">PHONETIC(E69)</f>
        <v>もくぞうじぞうぼさつりゅうぞう</v>
      </c>
      <c r="G69" s="57"/>
      <c r="H69" s="57"/>
      <c r="I69" s="57" t="s">
        <v>154</v>
      </c>
      <c r="J69" s="57" t="s">
        <v>39</v>
      </c>
      <c r="K69" s="57" t="s">
        <v>514</v>
      </c>
      <c r="L69" s="58"/>
      <c r="M69" s="58"/>
      <c r="N69" s="56"/>
      <c r="O69" s="56"/>
      <c r="P69" s="59"/>
      <c r="Q69" s="58"/>
      <c r="R69" s="59"/>
      <c r="S69" s="59"/>
      <c r="T69" s="58"/>
      <c r="U69" s="58" t="s">
        <v>516</v>
      </c>
      <c r="V69" s="60">
        <v>35423</v>
      </c>
      <c r="W69" s="57"/>
      <c r="X69" s="61"/>
      <c r="Y69" s="61"/>
      <c r="Z69" s="57"/>
      <c r="AA69" s="57"/>
      <c r="AB69" s="57"/>
      <c r="AC69" s="57" t="s">
        <v>159</v>
      </c>
      <c r="AD69" s="57"/>
      <c r="AE69" s="62" t="s">
        <v>312</v>
      </c>
      <c r="AF69" s="51"/>
      <c r="AG69" s="51"/>
      <c r="AH69" s="51"/>
    </row>
    <row r="70" spans="1:34" ht="13.9" customHeight="1" x14ac:dyDescent="0.15">
      <c r="A70" s="45" t="s">
        <v>504</v>
      </c>
      <c r="B70" s="45" t="s">
        <v>460</v>
      </c>
      <c r="C70" s="45" t="s">
        <v>390</v>
      </c>
      <c r="D70" s="45" t="s">
        <v>391</v>
      </c>
      <c r="E70" s="53" t="s">
        <v>139</v>
      </c>
      <c r="F70" s="56" t="str">
        <f t="shared" si="1"/>
        <v>もくぞうふどうみょうおうりゅうぞう</v>
      </c>
      <c r="G70" s="57"/>
      <c r="H70" s="57"/>
      <c r="I70" s="57" t="s">
        <v>154</v>
      </c>
      <c r="J70" s="57" t="s">
        <v>39</v>
      </c>
      <c r="K70" s="57" t="s">
        <v>514</v>
      </c>
      <c r="L70" s="58"/>
      <c r="M70" s="58"/>
      <c r="N70" s="56"/>
      <c r="O70" s="56"/>
      <c r="P70" s="59"/>
      <c r="Q70" s="58"/>
      <c r="R70" s="59"/>
      <c r="S70" s="59"/>
      <c r="T70" s="58"/>
      <c r="U70" s="58" t="s">
        <v>515</v>
      </c>
      <c r="V70" s="60">
        <v>35423</v>
      </c>
      <c r="W70" s="57"/>
      <c r="X70" s="61"/>
      <c r="Y70" s="61"/>
      <c r="Z70" s="57"/>
      <c r="AA70" s="57"/>
      <c r="AB70" s="57"/>
      <c r="AC70" s="57" t="s">
        <v>159</v>
      </c>
      <c r="AD70" s="57"/>
      <c r="AE70" s="62" t="s">
        <v>313</v>
      </c>
      <c r="AF70" s="51"/>
      <c r="AG70" s="51"/>
      <c r="AH70" s="51"/>
    </row>
    <row r="71" spans="1:34" ht="13.9" customHeight="1" x14ac:dyDescent="0.15">
      <c r="A71" s="45" t="s">
        <v>504</v>
      </c>
      <c r="B71" s="45" t="s">
        <v>461</v>
      </c>
      <c r="C71" s="45" t="s">
        <v>390</v>
      </c>
      <c r="D71" s="45" t="s">
        <v>391</v>
      </c>
      <c r="E71" s="53" t="s">
        <v>140</v>
      </c>
      <c r="F71" s="56" t="str">
        <f t="shared" si="1"/>
        <v>もくぞうびしゃもんてんのうぞう</v>
      </c>
      <c r="G71" s="57"/>
      <c r="H71" s="57"/>
      <c r="I71" s="57" t="s">
        <v>154</v>
      </c>
      <c r="J71" s="57" t="s">
        <v>39</v>
      </c>
      <c r="K71" s="57" t="s">
        <v>513</v>
      </c>
      <c r="L71" s="58"/>
      <c r="M71" s="58"/>
      <c r="N71" s="56"/>
      <c r="O71" s="56"/>
      <c r="P71" s="59"/>
      <c r="Q71" s="58"/>
      <c r="R71" s="59"/>
      <c r="S71" s="59"/>
      <c r="T71" s="58"/>
      <c r="U71" s="58" t="s">
        <v>517</v>
      </c>
      <c r="V71" s="60">
        <v>35423</v>
      </c>
      <c r="W71" s="57"/>
      <c r="X71" s="61"/>
      <c r="Y71" s="61"/>
      <c r="Z71" s="57"/>
      <c r="AA71" s="57"/>
      <c r="AB71" s="57"/>
      <c r="AC71" s="57" t="s">
        <v>159</v>
      </c>
      <c r="AD71" s="57"/>
      <c r="AE71" s="62" t="s">
        <v>314</v>
      </c>
      <c r="AF71" s="51"/>
      <c r="AG71" s="51"/>
      <c r="AH71" s="51"/>
    </row>
    <row r="72" spans="1:34" ht="13.9" customHeight="1" x14ac:dyDescent="0.15">
      <c r="A72" s="45" t="s">
        <v>504</v>
      </c>
      <c r="B72" s="45" t="s">
        <v>462</v>
      </c>
      <c r="C72" s="45" t="s">
        <v>390</v>
      </c>
      <c r="D72" s="45" t="s">
        <v>391</v>
      </c>
      <c r="E72" s="53" t="s">
        <v>141</v>
      </c>
      <c r="F72" s="56" t="str">
        <f t="shared" si="1"/>
        <v>もくぞうやくしにょらいりゅうぞう</v>
      </c>
      <c r="G72" s="57"/>
      <c r="H72" s="57"/>
      <c r="I72" s="57" t="s">
        <v>154</v>
      </c>
      <c r="J72" s="57" t="s">
        <v>39</v>
      </c>
      <c r="K72" s="57" t="s">
        <v>513</v>
      </c>
      <c r="L72" s="58"/>
      <c r="M72" s="58"/>
      <c r="N72" s="56"/>
      <c r="O72" s="56"/>
      <c r="P72" s="59"/>
      <c r="Q72" s="58"/>
      <c r="R72" s="59"/>
      <c r="S72" s="59"/>
      <c r="T72" s="58"/>
      <c r="U72" s="58" t="s">
        <v>517</v>
      </c>
      <c r="V72" s="60">
        <v>35423</v>
      </c>
      <c r="W72" s="57"/>
      <c r="X72" s="61"/>
      <c r="Y72" s="61"/>
      <c r="Z72" s="57"/>
      <c r="AA72" s="57"/>
      <c r="AB72" s="57"/>
      <c r="AC72" s="57" t="s">
        <v>159</v>
      </c>
      <c r="AD72" s="57"/>
      <c r="AE72" s="62" t="s">
        <v>315</v>
      </c>
      <c r="AF72" s="51"/>
      <c r="AG72" s="51"/>
      <c r="AH72" s="51"/>
    </row>
    <row r="73" spans="1:34" ht="13.9" customHeight="1" x14ac:dyDescent="0.15">
      <c r="A73" s="45" t="s">
        <v>504</v>
      </c>
      <c r="B73" s="45" t="s">
        <v>463</v>
      </c>
      <c r="C73" s="45" t="s">
        <v>390</v>
      </c>
      <c r="D73" s="45" t="s">
        <v>391</v>
      </c>
      <c r="E73" s="53" t="s">
        <v>142</v>
      </c>
      <c r="F73" s="56" t="str">
        <f t="shared" si="1"/>
        <v>どうほこ</v>
      </c>
      <c r="G73" s="57"/>
      <c r="H73" s="57"/>
      <c r="I73" s="57" t="s">
        <v>154</v>
      </c>
      <c r="J73" s="57" t="s">
        <v>39</v>
      </c>
      <c r="K73" s="57" t="s">
        <v>191</v>
      </c>
      <c r="L73" s="58"/>
      <c r="M73" s="58"/>
      <c r="N73" s="56"/>
      <c r="O73" s="56"/>
      <c r="P73" s="59"/>
      <c r="Q73" s="58"/>
      <c r="R73" s="59"/>
      <c r="S73" s="59"/>
      <c r="T73" s="58"/>
      <c r="U73" s="58" t="s">
        <v>233</v>
      </c>
      <c r="V73" s="60">
        <v>35423</v>
      </c>
      <c r="W73" s="57"/>
      <c r="X73" s="61"/>
      <c r="Y73" s="61"/>
      <c r="Z73" s="57"/>
      <c r="AA73" s="57"/>
      <c r="AB73" s="57"/>
      <c r="AC73" s="57" t="s">
        <v>165</v>
      </c>
      <c r="AD73" s="57"/>
      <c r="AE73" s="62" t="s">
        <v>316</v>
      </c>
      <c r="AF73" s="51"/>
      <c r="AG73" s="51"/>
      <c r="AH73" s="51"/>
    </row>
    <row r="74" spans="1:34" ht="13.9" customHeight="1" x14ac:dyDescent="0.15">
      <c r="A74" s="45" t="s">
        <v>504</v>
      </c>
      <c r="B74" s="45" t="s">
        <v>464</v>
      </c>
      <c r="C74" s="45" t="s">
        <v>390</v>
      </c>
      <c r="D74" s="45" t="s">
        <v>391</v>
      </c>
      <c r="E74" s="53" t="s">
        <v>143</v>
      </c>
      <c r="F74" s="56" t="str">
        <f t="shared" si="1"/>
        <v>ほんがわかぐらだいこのどう</v>
      </c>
      <c r="G74" s="57"/>
      <c r="H74" s="57"/>
      <c r="I74" s="57" t="s">
        <v>154</v>
      </c>
      <c r="J74" s="57" t="s">
        <v>39</v>
      </c>
      <c r="K74" s="57" t="s">
        <v>191</v>
      </c>
      <c r="L74" s="58"/>
      <c r="M74" s="58"/>
      <c r="N74" s="56"/>
      <c r="O74" s="56"/>
      <c r="P74" s="59"/>
      <c r="Q74" s="58"/>
      <c r="R74" s="59"/>
      <c r="S74" s="59"/>
      <c r="T74" s="58"/>
      <c r="U74" s="58" t="s">
        <v>233</v>
      </c>
      <c r="V74" s="60">
        <v>35423</v>
      </c>
      <c r="W74" s="57"/>
      <c r="X74" s="61"/>
      <c r="Y74" s="61"/>
      <c r="Z74" s="57"/>
      <c r="AA74" s="57"/>
      <c r="AB74" s="57"/>
      <c r="AC74" s="57" t="s">
        <v>165</v>
      </c>
      <c r="AD74" s="57"/>
      <c r="AE74" s="62" t="s">
        <v>317</v>
      </c>
      <c r="AF74" s="51"/>
      <c r="AG74" s="51"/>
      <c r="AH74" s="51"/>
    </row>
    <row r="75" spans="1:34" ht="13.9" customHeight="1" x14ac:dyDescent="0.15">
      <c r="A75" s="45" t="s">
        <v>504</v>
      </c>
      <c r="B75" s="45" t="s">
        <v>465</v>
      </c>
      <c r="C75" s="45" t="s">
        <v>390</v>
      </c>
      <c r="D75" s="45" t="s">
        <v>391</v>
      </c>
      <c r="E75" s="53" t="s">
        <v>144</v>
      </c>
      <c r="F75" s="56" t="str">
        <f t="shared" si="1"/>
        <v>たかはしつるきちちゅうぞうこもんじょ</v>
      </c>
      <c r="G75" s="57"/>
      <c r="H75" s="57"/>
      <c r="I75" s="57" t="s">
        <v>154</v>
      </c>
      <c r="J75" s="57" t="s">
        <v>341</v>
      </c>
      <c r="K75" s="57" t="s">
        <v>194</v>
      </c>
      <c r="L75" s="58"/>
      <c r="M75" s="58"/>
      <c r="N75" s="56"/>
      <c r="O75" s="56"/>
      <c r="P75" s="59"/>
      <c r="Q75" s="58"/>
      <c r="R75" s="59"/>
      <c r="S75" s="59"/>
      <c r="T75" s="58"/>
      <c r="U75" s="58" t="s">
        <v>234</v>
      </c>
      <c r="V75" s="60">
        <v>35423</v>
      </c>
      <c r="W75" s="57"/>
      <c r="X75" s="61"/>
      <c r="Y75" s="61"/>
      <c r="Z75" s="57"/>
      <c r="AA75" s="57"/>
      <c r="AB75" s="57"/>
      <c r="AC75" s="57" t="s">
        <v>172</v>
      </c>
      <c r="AD75" s="57"/>
      <c r="AE75" s="62" t="s">
        <v>318</v>
      </c>
      <c r="AF75" s="51"/>
      <c r="AG75" s="51"/>
      <c r="AH75" s="51"/>
    </row>
    <row r="76" spans="1:34" ht="13.9" customHeight="1" x14ac:dyDescent="0.15">
      <c r="A76" s="45" t="s">
        <v>504</v>
      </c>
      <c r="B76" s="45" t="s">
        <v>466</v>
      </c>
      <c r="C76" s="45" t="s">
        <v>390</v>
      </c>
      <c r="D76" s="45" t="s">
        <v>391</v>
      </c>
      <c r="E76" s="53" t="s">
        <v>145</v>
      </c>
      <c r="F76" s="56" t="str">
        <f t="shared" si="1"/>
        <v>やまさきのじぞうどう</v>
      </c>
      <c r="G76" s="57"/>
      <c r="H76" s="57"/>
      <c r="I76" s="57" t="s">
        <v>154</v>
      </c>
      <c r="J76" s="57" t="s">
        <v>39</v>
      </c>
      <c r="K76" s="57" t="s">
        <v>183</v>
      </c>
      <c r="L76" s="58"/>
      <c r="M76" s="58"/>
      <c r="N76" s="56"/>
      <c r="O76" s="56"/>
      <c r="P76" s="59"/>
      <c r="Q76" s="58"/>
      <c r="R76" s="59"/>
      <c r="S76" s="59"/>
      <c r="T76" s="58"/>
      <c r="U76" s="58" t="s">
        <v>235</v>
      </c>
      <c r="V76" s="60">
        <v>35886</v>
      </c>
      <c r="W76" s="57"/>
      <c r="X76" s="61"/>
      <c r="Y76" s="61"/>
      <c r="Z76" s="57"/>
      <c r="AA76" s="57"/>
      <c r="AB76" s="57"/>
      <c r="AC76" s="57" t="s">
        <v>156</v>
      </c>
      <c r="AD76" s="57"/>
      <c r="AE76" s="62" t="s">
        <v>319</v>
      </c>
      <c r="AF76" s="51"/>
      <c r="AG76" s="51"/>
      <c r="AH76" s="51"/>
    </row>
    <row r="77" spans="1:34" ht="13.9" customHeight="1" x14ac:dyDescent="0.15">
      <c r="A77" s="45" t="s">
        <v>504</v>
      </c>
      <c r="B77" s="45" t="s">
        <v>467</v>
      </c>
      <c r="C77" s="45" t="s">
        <v>390</v>
      </c>
      <c r="D77" s="45" t="s">
        <v>391</v>
      </c>
      <c r="E77" s="53" t="s">
        <v>146</v>
      </c>
      <c r="F77" s="56" t="str">
        <f t="shared" si="1"/>
        <v>おうじじんじゃのむなふだるい</v>
      </c>
      <c r="G77" s="57"/>
      <c r="H77" s="57"/>
      <c r="I77" s="57" t="s">
        <v>154</v>
      </c>
      <c r="J77" s="57" t="s">
        <v>39</v>
      </c>
      <c r="K77" s="57" t="s">
        <v>187</v>
      </c>
      <c r="L77" s="58"/>
      <c r="M77" s="58"/>
      <c r="N77" s="56"/>
      <c r="O77" s="56"/>
      <c r="P77" s="59"/>
      <c r="Q77" s="58"/>
      <c r="R77" s="59"/>
      <c r="S77" s="59"/>
      <c r="T77" s="58"/>
      <c r="U77" s="58" t="s">
        <v>236</v>
      </c>
      <c r="V77" s="60">
        <v>35886</v>
      </c>
      <c r="W77" s="57"/>
      <c r="X77" s="61"/>
      <c r="Y77" s="61"/>
      <c r="Z77" s="57"/>
      <c r="AA77" s="57"/>
      <c r="AB77" s="57"/>
      <c r="AC77" s="57" t="s">
        <v>171</v>
      </c>
      <c r="AD77" s="57"/>
      <c r="AE77" s="62" t="s">
        <v>320</v>
      </c>
      <c r="AF77" s="51"/>
      <c r="AG77" s="51"/>
      <c r="AH77" s="51"/>
    </row>
    <row r="78" spans="1:34" ht="13.9" customHeight="1" x14ac:dyDescent="0.15">
      <c r="A78" s="45" t="s">
        <v>504</v>
      </c>
      <c r="B78" s="45" t="s">
        <v>468</v>
      </c>
      <c r="C78" s="45" t="s">
        <v>390</v>
      </c>
      <c r="D78" s="45" t="s">
        <v>391</v>
      </c>
      <c r="E78" s="53" t="s">
        <v>503</v>
      </c>
      <c r="F78" s="56" t="str">
        <f t="shared" si="1"/>
        <v>いけのうちのぎゃくしゅうむほうとう</v>
      </c>
      <c r="G78" s="57"/>
      <c r="H78" s="57"/>
      <c r="I78" s="57" t="s">
        <v>154</v>
      </c>
      <c r="J78" s="57" t="s">
        <v>342</v>
      </c>
      <c r="K78" s="57" t="s">
        <v>524</v>
      </c>
      <c r="L78" s="58"/>
      <c r="M78" s="58"/>
      <c r="N78" s="56"/>
      <c r="O78" s="56"/>
      <c r="P78" s="59"/>
      <c r="Q78" s="58"/>
      <c r="R78" s="59"/>
      <c r="S78" s="59"/>
      <c r="T78" s="58"/>
      <c r="U78" s="58" t="s">
        <v>237</v>
      </c>
      <c r="V78" s="60">
        <v>35886</v>
      </c>
      <c r="W78" s="57"/>
      <c r="X78" s="61"/>
      <c r="Y78" s="61"/>
      <c r="Z78" s="57"/>
      <c r="AA78" s="57"/>
      <c r="AB78" s="57"/>
      <c r="AC78" s="57" t="s">
        <v>156</v>
      </c>
      <c r="AD78" s="57"/>
      <c r="AE78" s="62" t="s">
        <v>321</v>
      </c>
      <c r="AF78" s="51"/>
      <c r="AG78" s="51"/>
      <c r="AH78" s="51"/>
    </row>
    <row r="79" spans="1:34" ht="13.9" customHeight="1" x14ac:dyDescent="0.15">
      <c r="A79" s="45" t="s">
        <v>504</v>
      </c>
      <c r="B79" s="45" t="s">
        <v>469</v>
      </c>
      <c r="C79" s="45" t="s">
        <v>390</v>
      </c>
      <c r="D79" s="45" t="s">
        <v>391</v>
      </c>
      <c r="E79" s="53" t="s">
        <v>147</v>
      </c>
      <c r="F79" s="56" t="str">
        <f t="shared" si="1"/>
        <v>あめのいわとあけやすくにたまぬしてんじんしゃえまぐん</v>
      </c>
      <c r="G79" s="57"/>
      <c r="H79" s="57"/>
      <c r="I79" s="57" t="s">
        <v>154</v>
      </c>
      <c r="J79" s="57" t="s">
        <v>39</v>
      </c>
      <c r="K79" s="57" t="s">
        <v>185</v>
      </c>
      <c r="L79" s="58"/>
      <c r="M79" s="58"/>
      <c r="N79" s="56"/>
      <c r="O79" s="56"/>
      <c r="P79" s="59"/>
      <c r="Q79" s="58"/>
      <c r="R79" s="59"/>
      <c r="S79" s="59"/>
      <c r="T79" s="58"/>
      <c r="U79" s="58" t="s">
        <v>231</v>
      </c>
      <c r="V79" s="60">
        <v>35947</v>
      </c>
      <c r="W79" s="57"/>
      <c r="X79" s="61"/>
      <c r="Y79" s="61"/>
      <c r="Z79" s="57"/>
      <c r="AA79" s="57"/>
      <c r="AB79" s="57"/>
      <c r="AC79" s="57" t="s">
        <v>171</v>
      </c>
      <c r="AD79" s="57"/>
      <c r="AE79" s="62" t="s">
        <v>322</v>
      </c>
      <c r="AF79" s="51"/>
      <c r="AG79" s="51"/>
      <c r="AH79" s="51"/>
    </row>
    <row r="80" spans="1:34" ht="13.9" customHeight="1" x14ac:dyDescent="0.15">
      <c r="A80" s="45" t="s">
        <v>504</v>
      </c>
      <c r="B80" s="45" t="s">
        <v>470</v>
      </c>
      <c r="C80" s="45" t="s">
        <v>390</v>
      </c>
      <c r="D80" s="45" t="s">
        <v>391</v>
      </c>
      <c r="E80" s="53" t="s">
        <v>148</v>
      </c>
      <c r="F80" s="56" t="str">
        <f t="shared" si="1"/>
        <v>わかみやてんじんじゃ(みやじじんじゃ)のむなふだ</v>
      </c>
      <c r="G80" s="57"/>
      <c r="H80" s="57"/>
      <c r="I80" s="57" t="s">
        <v>154</v>
      </c>
      <c r="J80" s="57" t="s">
        <v>39</v>
      </c>
      <c r="K80" s="57" t="s">
        <v>196</v>
      </c>
      <c r="L80" s="58"/>
      <c r="M80" s="58"/>
      <c r="N80" s="56"/>
      <c r="O80" s="56"/>
      <c r="P80" s="59"/>
      <c r="Q80" s="58"/>
      <c r="R80" s="59"/>
      <c r="S80" s="59"/>
      <c r="T80" s="58"/>
      <c r="U80" s="58" t="s">
        <v>238</v>
      </c>
      <c r="V80" s="60">
        <v>36335</v>
      </c>
      <c r="W80" s="57"/>
      <c r="X80" s="61"/>
      <c r="Y80" s="61"/>
      <c r="Z80" s="57"/>
      <c r="AA80" s="57"/>
      <c r="AB80" s="57"/>
      <c r="AC80" s="57" t="s">
        <v>171</v>
      </c>
      <c r="AD80" s="57"/>
      <c r="AE80" s="62" t="s">
        <v>323</v>
      </c>
      <c r="AF80" s="51"/>
      <c r="AG80" s="51"/>
      <c r="AH80" s="51"/>
    </row>
    <row r="81" spans="1:34" ht="13.9" customHeight="1" x14ac:dyDescent="0.15">
      <c r="A81" s="45" t="s">
        <v>504</v>
      </c>
      <c r="B81" s="45" t="s">
        <v>471</v>
      </c>
      <c r="C81" s="45" t="s">
        <v>390</v>
      </c>
      <c r="D81" s="45" t="s">
        <v>391</v>
      </c>
      <c r="E81" s="53" t="s">
        <v>149</v>
      </c>
      <c r="F81" s="56" t="str">
        <f t="shared" si="1"/>
        <v>やなのせにしゃじんじゃのこもんしょ</v>
      </c>
      <c r="G81" s="57"/>
      <c r="H81" s="57"/>
      <c r="I81" s="57" t="s">
        <v>154</v>
      </c>
      <c r="J81" s="57" t="s">
        <v>39</v>
      </c>
      <c r="K81" s="57" t="s">
        <v>196</v>
      </c>
      <c r="L81" s="58"/>
      <c r="M81" s="58"/>
      <c r="N81" s="56"/>
      <c r="O81" s="56"/>
      <c r="P81" s="59"/>
      <c r="Q81" s="58"/>
      <c r="R81" s="59"/>
      <c r="S81" s="59"/>
      <c r="T81" s="58"/>
      <c r="U81" s="58" t="s">
        <v>239</v>
      </c>
      <c r="V81" s="60">
        <v>37055</v>
      </c>
      <c r="W81" s="57"/>
      <c r="X81" s="61"/>
      <c r="Y81" s="61"/>
      <c r="Z81" s="57"/>
      <c r="AA81" s="57"/>
      <c r="AB81" s="57"/>
      <c r="AC81" s="57" t="s">
        <v>171</v>
      </c>
      <c r="AD81" s="57"/>
      <c r="AE81" s="62" t="s">
        <v>324</v>
      </c>
      <c r="AF81" s="51"/>
      <c r="AG81" s="51"/>
      <c r="AH81" s="51"/>
    </row>
    <row r="82" spans="1:34" ht="13.9" customHeight="1" x14ac:dyDescent="0.15">
      <c r="A82" s="45" t="s">
        <v>504</v>
      </c>
      <c r="B82" s="45" t="s">
        <v>472</v>
      </c>
      <c r="C82" s="45" t="s">
        <v>390</v>
      </c>
      <c r="D82" s="45" t="s">
        <v>391</v>
      </c>
      <c r="E82" s="53" t="s">
        <v>150</v>
      </c>
      <c r="F82" s="56" t="str">
        <f t="shared" si="1"/>
        <v>わかみやじんじゃへいでん・拝殿(はいでん)、ほんでん（ふむなふだ1てん）</v>
      </c>
      <c r="G82" s="57"/>
      <c r="H82" s="57"/>
      <c r="I82" s="57" t="s">
        <v>154</v>
      </c>
      <c r="J82" s="57" t="s">
        <v>342</v>
      </c>
      <c r="K82" s="57" t="s">
        <v>197</v>
      </c>
      <c r="L82" s="58"/>
      <c r="M82" s="58"/>
      <c r="N82" s="56"/>
      <c r="O82" s="56"/>
      <c r="P82" s="59"/>
      <c r="Q82" s="58"/>
      <c r="R82" s="59"/>
      <c r="S82" s="59"/>
      <c r="T82" s="58"/>
      <c r="U82" s="58" t="s">
        <v>240</v>
      </c>
      <c r="V82" s="60">
        <v>38803</v>
      </c>
      <c r="W82" s="57"/>
      <c r="X82" s="61"/>
      <c r="Y82" s="61"/>
      <c r="Z82" s="57"/>
      <c r="AA82" s="57"/>
      <c r="AB82" s="57"/>
      <c r="AC82" s="57" t="s">
        <v>156</v>
      </c>
      <c r="AD82" s="57"/>
      <c r="AE82" s="62" t="s">
        <v>325</v>
      </c>
      <c r="AF82" s="51"/>
      <c r="AG82" s="51"/>
      <c r="AH82" s="51"/>
    </row>
    <row r="83" spans="1:34" ht="13.9" customHeight="1" x14ac:dyDescent="0.15">
      <c r="A83" s="45" t="s">
        <v>504</v>
      </c>
      <c r="B83" s="45" t="s">
        <v>473</v>
      </c>
      <c r="C83" s="45" t="s">
        <v>390</v>
      </c>
      <c r="D83" s="45" t="s">
        <v>391</v>
      </c>
      <c r="E83" s="53" t="s">
        <v>151</v>
      </c>
      <c r="F83" s="56" t="str">
        <f t="shared" si="1"/>
        <v>わかみやじんじゃほうのうえま 「じんぐうこうごうとたけのうちすくね」「じゆうばんざい」</v>
      </c>
      <c r="G83" s="57"/>
      <c r="H83" s="57"/>
      <c r="I83" s="57" t="s">
        <v>154</v>
      </c>
      <c r="J83" s="57" t="s">
        <v>39</v>
      </c>
      <c r="K83" s="57" t="s">
        <v>197</v>
      </c>
      <c r="L83" s="58"/>
      <c r="M83" s="58"/>
      <c r="N83" s="56"/>
      <c r="O83" s="56"/>
      <c r="P83" s="59"/>
      <c r="Q83" s="58"/>
      <c r="R83" s="59"/>
      <c r="S83" s="59"/>
      <c r="T83" s="58"/>
      <c r="U83" s="58" t="s">
        <v>240</v>
      </c>
      <c r="V83" s="60">
        <v>38803</v>
      </c>
      <c r="W83" s="57"/>
      <c r="X83" s="61"/>
      <c r="Y83" s="61"/>
      <c r="Z83" s="57"/>
      <c r="AA83" s="57"/>
      <c r="AB83" s="57"/>
      <c r="AC83" s="57" t="s">
        <v>173</v>
      </c>
      <c r="AD83" s="57"/>
      <c r="AE83" s="62" t="s">
        <v>326</v>
      </c>
      <c r="AF83" s="51"/>
      <c r="AG83" s="51"/>
      <c r="AH83" s="51"/>
    </row>
    <row r="84" spans="1:34" ht="13.9" customHeight="1" x14ac:dyDescent="0.15">
      <c r="A84" s="45" t="s">
        <v>504</v>
      </c>
      <c r="B84" s="45" t="s">
        <v>474</v>
      </c>
      <c r="C84" s="45" t="s">
        <v>390</v>
      </c>
      <c r="D84" s="45" t="s">
        <v>391</v>
      </c>
      <c r="E84" s="53" t="s">
        <v>152</v>
      </c>
      <c r="F84" s="56" t="str">
        <f t="shared" si="1"/>
        <v>すみよしじんじゃはいでん・ほんでん</v>
      </c>
      <c r="G84" s="57"/>
      <c r="H84" s="57"/>
      <c r="I84" s="57" t="s">
        <v>154</v>
      </c>
      <c r="J84" s="57" t="s">
        <v>342</v>
      </c>
      <c r="K84" s="57" t="s">
        <v>198</v>
      </c>
      <c r="L84" s="58"/>
      <c r="M84" s="58"/>
      <c r="N84" s="56"/>
      <c r="O84" s="56"/>
      <c r="P84" s="59"/>
      <c r="Q84" s="58"/>
      <c r="R84" s="59"/>
      <c r="S84" s="59"/>
      <c r="T84" s="58"/>
      <c r="U84" s="58" t="s">
        <v>241</v>
      </c>
      <c r="V84" s="60">
        <v>39139</v>
      </c>
      <c r="W84" s="57"/>
      <c r="X84" s="61"/>
      <c r="Y84" s="61"/>
      <c r="Z84" s="57"/>
      <c r="AA84" s="57"/>
      <c r="AB84" s="57"/>
      <c r="AC84" s="57" t="s">
        <v>156</v>
      </c>
      <c r="AD84" s="57"/>
      <c r="AE84" s="62" t="s">
        <v>327</v>
      </c>
      <c r="AF84" s="51"/>
      <c r="AG84" s="51"/>
      <c r="AH84" s="51"/>
    </row>
    <row r="85" spans="1:34" ht="13.9" customHeight="1" x14ac:dyDescent="0.15">
      <c r="A85" s="45" t="s">
        <v>504</v>
      </c>
      <c r="B85" s="45" t="s">
        <v>475</v>
      </c>
      <c r="C85" s="45" t="s">
        <v>390</v>
      </c>
      <c r="D85" s="45" t="s">
        <v>391</v>
      </c>
      <c r="E85" s="53" t="s">
        <v>153</v>
      </c>
      <c r="F85" s="56" t="str">
        <f t="shared" si="1"/>
        <v>ネジレヒノキ</v>
      </c>
      <c r="G85" s="57"/>
      <c r="H85" s="57"/>
      <c r="I85" s="57" t="s">
        <v>154</v>
      </c>
      <c r="J85" s="57" t="s">
        <v>341</v>
      </c>
      <c r="K85" s="57" t="s">
        <v>197</v>
      </c>
      <c r="L85" s="58"/>
      <c r="M85" s="58"/>
      <c r="N85" s="56"/>
      <c r="O85" s="56"/>
      <c r="P85" s="59"/>
      <c r="Q85" s="58"/>
      <c r="R85" s="59"/>
      <c r="S85" s="59"/>
      <c r="T85" s="58"/>
      <c r="U85" s="58" t="s">
        <v>242</v>
      </c>
      <c r="V85" s="60">
        <v>39164</v>
      </c>
      <c r="W85" s="57"/>
      <c r="X85" s="61"/>
      <c r="Y85" s="61"/>
      <c r="Z85" s="57"/>
      <c r="AA85" s="57"/>
      <c r="AB85" s="57"/>
      <c r="AC85" s="57" t="s">
        <v>161</v>
      </c>
      <c r="AD85" s="57"/>
      <c r="AE85" s="62" t="s">
        <v>328</v>
      </c>
      <c r="AF85" s="51"/>
      <c r="AG85" s="51"/>
      <c r="AH85" s="51"/>
    </row>
    <row r="86" spans="1:34" ht="13.9" customHeight="1" x14ac:dyDescent="0.15">
      <c r="A86" s="45" t="s">
        <v>504</v>
      </c>
      <c r="B86" s="45" t="s">
        <v>476</v>
      </c>
      <c r="C86" s="45" t="s">
        <v>390</v>
      </c>
      <c r="D86" s="45" t="s">
        <v>391</v>
      </c>
      <c r="E86" s="53" t="s">
        <v>329</v>
      </c>
      <c r="F86" s="56" t="str">
        <f>PHONETIC(E86)</f>
        <v>こうのたにのうえまつそう・ほんごうそうじせいち</v>
      </c>
      <c r="G86" s="57"/>
      <c r="H86" s="57"/>
      <c r="I86" s="57" t="s">
        <v>339</v>
      </c>
      <c r="J86" s="57" t="s">
        <v>341</v>
      </c>
      <c r="K86" s="57" t="s">
        <v>186</v>
      </c>
      <c r="L86" s="58"/>
      <c r="M86" s="58"/>
      <c r="N86" s="56"/>
      <c r="O86" s="56"/>
      <c r="P86" s="59"/>
      <c r="Q86" s="58"/>
      <c r="R86" s="59"/>
      <c r="S86" s="59"/>
      <c r="T86" s="58"/>
      <c r="U86" s="58"/>
      <c r="V86" s="60">
        <v>22672</v>
      </c>
      <c r="W86" s="57"/>
      <c r="X86" s="61"/>
      <c r="Y86" s="61"/>
      <c r="Z86" s="57"/>
      <c r="AA86" s="57"/>
      <c r="AB86" s="57"/>
      <c r="AC86" s="57" t="s">
        <v>168</v>
      </c>
      <c r="AD86" s="57"/>
      <c r="AE86" s="64" t="s">
        <v>355</v>
      </c>
    </row>
    <row r="87" spans="1:34" ht="13.9" customHeight="1" x14ac:dyDescent="0.15">
      <c r="A87" s="45" t="s">
        <v>504</v>
      </c>
      <c r="B87" s="45" t="s">
        <v>477</v>
      </c>
      <c r="C87" s="45" t="s">
        <v>390</v>
      </c>
      <c r="D87" s="45" t="s">
        <v>391</v>
      </c>
      <c r="E87" s="53" t="s">
        <v>330</v>
      </c>
      <c r="F87" s="56" t="str">
        <f t="shared" ref="F87:F105" si="2">PHONETIC(E87)</f>
        <v>もみのきやまのおおすぎ</v>
      </c>
      <c r="G87" s="57"/>
      <c r="H87" s="57"/>
      <c r="I87" s="57" t="s">
        <v>339</v>
      </c>
      <c r="J87" s="57" t="s">
        <v>341</v>
      </c>
      <c r="K87" s="57" t="s">
        <v>345</v>
      </c>
      <c r="L87" s="58"/>
      <c r="M87" s="58"/>
      <c r="N87" s="56"/>
      <c r="O87" s="56"/>
      <c r="P87" s="59"/>
      <c r="Q87" s="58"/>
      <c r="R87" s="59"/>
      <c r="S87" s="59"/>
      <c r="T87" s="58"/>
      <c r="U87" s="58" t="s">
        <v>349</v>
      </c>
      <c r="V87" s="60">
        <v>23540</v>
      </c>
      <c r="W87" s="57"/>
      <c r="X87" s="61"/>
      <c r="Y87" s="61"/>
      <c r="Z87" s="57"/>
      <c r="AA87" s="57"/>
      <c r="AB87" s="57"/>
      <c r="AC87" s="57" t="s">
        <v>168</v>
      </c>
      <c r="AD87" s="57"/>
      <c r="AE87" s="64" t="s">
        <v>356</v>
      </c>
    </row>
    <row r="88" spans="1:34" ht="13.9" customHeight="1" x14ac:dyDescent="0.15">
      <c r="A88" s="45" t="s">
        <v>504</v>
      </c>
      <c r="B88" s="45" t="s">
        <v>478</v>
      </c>
      <c r="C88" s="45" t="s">
        <v>390</v>
      </c>
      <c r="D88" s="45" t="s">
        <v>391</v>
      </c>
      <c r="E88" s="53" t="s">
        <v>331</v>
      </c>
      <c r="F88" s="56" t="str">
        <f t="shared" si="2"/>
        <v>つがのたにししまい</v>
      </c>
      <c r="G88" s="57"/>
      <c r="H88" s="57"/>
      <c r="I88" s="57" t="s">
        <v>339</v>
      </c>
      <c r="J88" s="57" t="s">
        <v>344</v>
      </c>
      <c r="K88" s="57" t="s">
        <v>346</v>
      </c>
      <c r="L88" s="58"/>
      <c r="M88" s="58"/>
      <c r="N88" s="56"/>
      <c r="O88" s="56"/>
      <c r="P88" s="59"/>
      <c r="Q88" s="58"/>
      <c r="R88" s="59"/>
      <c r="S88" s="59"/>
      <c r="T88" s="58"/>
      <c r="U88" s="58" t="s">
        <v>354</v>
      </c>
      <c r="V88" s="60">
        <v>25423</v>
      </c>
      <c r="W88" s="57"/>
      <c r="X88" s="61"/>
      <c r="Y88" s="61"/>
      <c r="Z88" s="57"/>
      <c r="AA88" s="57"/>
      <c r="AB88" s="57"/>
      <c r="AC88" s="57" t="s">
        <v>158</v>
      </c>
      <c r="AD88" s="57"/>
      <c r="AE88" s="64" t="s">
        <v>357</v>
      </c>
    </row>
    <row r="89" spans="1:34" ht="13.9" customHeight="1" x14ac:dyDescent="0.15">
      <c r="A89" s="45" t="s">
        <v>504</v>
      </c>
      <c r="B89" s="45" t="s">
        <v>479</v>
      </c>
      <c r="C89" s="45" t="s">
        <v>390</v>
      </c>
      <c r="D89" s="45" t="s">
        <v>391</v>
      </c>
      <c r="E89" s="53" t="s">
        <v>332</v>
      </c>
      <c r="F89" s="56" t="str">
        <f t="shared" si="2"/>
        <v>とさわし</v>
      </c>
      <c r="G89" s="57"/>
      <c r="H89" s="57"/>
      <c r="I89" s="57" t="s">
        <v>339</v>
      </c>
      <c r="J89" s="57" t="s">
        <v>39</v>
      </c>
      <c r="K89" s="57" t="s">
        <v>525</v>
      </c>
      <c r="L89" s="58"/>
      <c r="M89" s="58"/>
      <c r="N89" s="56"/>
      <c r="O89" s="56"/>
      <c r="P89" s="59"/>
      <c r="Q89" s="58"/>
      <c r="R89" s="59"/>
      <c r="S89" s="59"/>
      <c r="T89" s="58"/>
      <c r="U89" s="58"/>
      <c r="V89" s="60">
        <v>29354</v>
      </c>
      <c r="W89" s="57"/>
      <c r="X89" s="61"/>
      <c r="Y89" s="61"/>
      <c r="Z89" s="57"/>
      <c r="AA89" s="57"/>
      <c r="AB89" s="57"/>
      <c r="AC89" s="57"/>
      <c r="AD89" s="57"/>
      <c r="AE89" s="64" t="s">
        <v>358</v>
      </c>
    </row>
    <row r="90" spans="1:34" ht="13.9" customHeight="1" x14ac:dyDescent="0.15">
      <c r="A90" s="45" t="s">
        <v>504</v>
      </c>
      <c r="B90" s="45" t="s">
        <v>480</v>
      </c>
      <c r="C90" s="45" t="s">
        <v>390</v>
      </c>
      <c r="D90" s="45" t="s">
        <v>391</v>
      </c>
      <c r="E90" s="53" t="s">
        <v>333</v>
      </c>
      <c r="F90" s="56" t="str">
        <f t="shared" si="2"/>
        <v>とさわし「とさてんぐじょうし」</v>
      </c>
      <c r="G90" s="57"/>
      <c r="H90" s="57"/>
      <c r="I90" s="57" t="s">
        <v>339</v>
      </c>
      <c r="J90" s="57" t="s">
        <v>39</v>
      </c>
      <c r="K90" s="57" t="s">
        <v>185</v>
      </c>
      <c r="L90" s="58"/>
      <c r="M90" s="58"/>
      <c r="N90" s="56"/>
      <c r="O90" s="56"/>
      <c r="P90" s="59"/>
      <c r="Q90" s="58"/>
      <c r="R90" s="59"/>
      <c r="S90" s="59"/>
      <c r="T90" s="58"/>
      <c r="U90" s="58" t="s">
        <v>350</v>
      </c>
      <c r="V90" s="60">
        <v>29354</v>
      </c>
      <c r="W90" s="57"/>
      <c r="X90" s="61"/>
      <c r="Y90" s="61"/>
      <c r="Z90" s="57"/>
      <c r="AA90" s="57"/>
      <c r="AB90" s="57"/>
      <c r="AC90" s="57" t="s">
        <v>340</v>
      </c>
      <c r="AD90" s="57"/>
      <c r="AE90" s="64" t="s">
        <v>359</v>
      </c>
    </row>
    <row r="91" spans="1:34" ht="13.9" customHeight="1" x14ac:dyDescent="0.15">
      <c r="A91" s="45" t="s">
        <v>504</v>
      </c>
      <c r="B91" s="45" t="s">
        <v>481</v>
      </c>
      <c r="C91" s="45" t="s">
        <v>390</v>
      </c>
      <c r="D91" s="45" t="s">
        <v>391</v>
      </c>
      <c r="E91" s="53" t="s">
        <v>334</v>
      </c>
      <c r="F91" s="56" t="str">
        <f t="shared" si="2"/>
        <v>とさわし「うすようがんぴし」</v>
      </c>
      <c r="G91" s="57"/>
      <c r="H91" s="57"/>
      <c r="I91" s="57" t="s">
        <v>339</v>
      </c>
      <c r="J91" s="57" t="s">
        <v>39</v>
      </c>
      <c r="K91" s="57" t="s">
        <v>347</v>
      </c>
      <c r="L91" s="58"/>
      <c r="M91" s="58"/>
      <c r="N91" s="56"/>
      <c r="O91" s="56"/>
      <c r="P91" s="59"/>
      <c r="Q91" s="58"/>
      <c r="R91" s="59"/>
      <c r="S91" s="59"/>
      <c r="T91" s="58"/>
      <c r="U91" s="58" t="s">
        <v>350</v>
      </c>
      <c r="V91" s="60">
        <v>29354</v>
      </c>
      <c r="W91" s="57"/>
      <c r="X91" s="61"/>
      <c r="Y91" s="61"/>
      <c r="Z91" s="57"/>
      <c r="AA91" s="57"/>
      <c r="AB91" s="57"/>
      <c r="AC91" s="57" t="s">
        <v>340</v>
      </c>
      <c r="AD91" s="57"/>
      <c r="AE91" s="64" t="s">
        <v>360</v>
      </c>
    </row>
    <row r="92" spans="1:34" ht="13.9" customHeight="1" x14ac:dyDescent="0.15">
      <c r="A92" s="45" t="s">
        <v>504</v>
      </c>
      <c r="B92" s="45" t="s">
        <v>482</v>
      </c>
      <c r="C92" s="45" t="s">
        <v>390</v>
      </c>
      <c r="D92" s="45" t="s">
        <v>391</v>
      </c>
      <c r="E92" s="53" t="s">
        <v>335</v>
      </c>
      <c r="F92" s="56" t="str">
        <f t="shared" si="2"/>
        <v>どうけん・どうか</v>
      </c>
      <c r="G92" s="57"/>
      <c r="H92" s="57"/>
      <c r="I92" s="57" t="s">
        <v>339</v>
      </c>
      <c r="J92" s="57" t="s">
        <v>39</v>
      </c>
      <c r="K92" s="57" t="s">
        <v>178</v>
      </c>
      <c r="L92" s="58"/>
      <c r="M92" s="58"/>
      <c r="N92" s="56"/>
      <c r="O92" s="56"/>
      <c r="P92" s="59"/>
      <c r="Q92" s="58"/>
      <c r="R92" s="59"/>
      <c r="S92" s="59"/>
      <c r="T92" s="58"/>
      <c r="U92" s="58" t="s">
        <v>201</v>
      </c>
      <c r="V92" s="60">
        <v>30757</v>
      </c>
      <c r="W92" s="57"/>
      <c r="X92" s="61"/>
      <c r="Y92" s="61"/>
      <c r="Z92" s="57"/>
      <c r="AA92" s="57"/>
      <c r="AB92" s="57"/>
      <c r="AC92" s="57" t="s">
        <v>160</v>
      </c>
      <c r="AD92" s="57"/>
      <c r="AE92" s="64" t="s">
        <v>361</v>
      </c>
    </row>
    <row r="93" spans="1:34" ht="13.9" customHeight="1" x14ac:dyDescent="0.15">
      <c r="A93" s="45" t="s">
        <v>504</v>
      </c>
      <c r="B93" s="45" t="s">
        <v>483</v>
      </c>
      <c r="C93" s="45" t="s">
        <v>390</v>
      </c>
      <c r="D93" s="45" t="s">
        <v>391</v>
      </c>
      <c r="E93" s="53" t="s">
        <v>97</v>
      </c>
      <c r="F93" s="56" t="str">
        <f t="shared" si="2"/>
        <v>わにぐち</v>
      </c>
      <c r="G93" s="57"/>
      <c r="H93" s="57"/>
      <c r="I93" s="57" t="s">
        <v>339</v>
      </c>
      <c r="J93" s="57" t="s">
        <v>39</v>
      </c>
      <c r="K93" s="57" t="s">
        <v>190</v>
      </c>
      <c r="L93" s="58"/>
      <c r="M93" s="58"/>
      <c r="N93" s="56"/>
      <c r="O93" s="56"/>
      <c r="P93" s="59"/>
      <c r="Q93" s="58"/>
      <c r="R93" s="59"/>
      <c r="S93" s="59"/>
      <c r="T93" s="58"/>
      <c r="U93" s="58" t="s">
        <v>351</v>
      </c>
      <c r="V93" s="60">
        <v>31884</v>
      </c>
      <c r="W93" s="57"/>
      <c r="X93" s="61"/>
      <c r="Y93" s="61"/>
      <c r="Z93" s="57"/>
      <c r="AA93" s="57"/>
      <c r="AB93" s="57"/>
      <c r="AC93" s="57" t="s">
        <v>165</v>
      </c>
      <c r="AD93" s="57"/>
      <c r="AE93" s="64" t="s">
        <v>362</v>
      </c>
    </row>
    <row r="94" spans="1:34" ht="13.9" customHeight="1" x14ac:dyDescent="0.15">
      <c r="A94" s="45" t="s">
        <v>504</v>
      </c>
      <c r="B94" s="45" t="s">
        <v>484</v>
      </c>
      <c r="C94" s="45" t="s">
        <v>390</v>
      </c>
      <c r="D94" s="45" t="s">
        <v>391</v>
      </c>
      <c r="E94" s="53" t="s">
        <v>336</v>
      </c>
      <c r="F94" s="56" t="str">
        <f t="shared" si="2"/>
        <v>かけぼとけのみださんぞんとどうせいこまいぬ</v>
      </c>
      <c r="G94" s="57"/>
      <c r="H94" s="57"/>
      <c r="I94" s="57" t="s">
        <v>339</v>
      </c>
      <c r="J94" s="57" t="s">
        <v>39</v>
      </c>
      <c r="K94" s="57" t="s">
        <v>348</v>
      </c>
      <c r="L94" s="58"/>
      <c r="M94" s="58"/>
      <c r="N94" s="56"/>
      <c r="O94" s="56"/>
      <c r="P94" s="59"/>
      <c r="Q94" s="58"/>
      <c r="R94" s="59"/>
      <c r="S94" s="59"/>
      <c r="T94" s="58"/>
      <c r="U94" s="58" t="s">
        <v>352</v>
      </c>
      <c r="V94" s="60">
        <v>34838</v>
      </c>
      <c r="W94" s="57"/>
      <c r="X94" s="61"/>
      <c r="Y94" s="61"/>
      <c r="Z94" s="57"/>
      <c r="AA94" s="57"/>
      <c r="AB94" s="57"/>
      <c r="AC94" s="57" t="s">
        <v>165</v>
      </c>
      <c r="AD94" s="57"/>
      <c r="AE94" s="64" t="s">
        <v>363</v>
      </c>
    </row>
    <row r="95" spans="1:34" ht="13.9" customHeight="1" x14ac:dyDescent="0.15">
      <c r="A95" s="45" t="s">
        <v>504</v>
      </c>
      <c r="B95" s="45" t="s">
        <v>485</v>
      </c>
      <c r="C95" s="45" t="s">
        <v>390</v>
      </c>
      <c r="D95" s="45" t="s">
        <v>391</v>
      </c>
      <c r="E95" s="53" t="s">
        <v>337</v>
      </c>
      <c r="F95" s="56" t="str">
        <f t="shared" si="2"/>
        <v>みかみはちまんぐうのてつつりとうろう</v>
      </c>
      <c r="G95" s="57"/>
      <c r="H95" s="57"/>
      <c r="I95" s="57" t="s">
        <v>339</v>
      </c>
      <c r="J95" s="57" t="s">
        <v>39</v>
      </c>
      <c r="K95" s="57" t="s">
        <v>348</v>
      </c>
      <c r="L95" s="58"/>
      <c r="M95" s="58"/>
      <c r="N95" s="56"/>
      <c r="O95" s="56"/>
      <c r="P95" s="59"/>
      <c r="Q95" s="58"/>
      <c r="R95" s="59"/>
      <c r="S95" s="59"/>
      <c r="T95" s="58"/>
      <c r="U95" s="58" t="s">
        <v>352</v>
      </c>
      <c r="V95" s="60">
        <v>34838</v>
      </c>
      <c r="W95" s="57"/>
      <c r="X95" s="61"/>
      <c r="Y95" s="61"/>
      <c r="Z95" s="57"/>
      <c r="AA95" s="57"/>
      <c r="AB95" s="57"/>
      <c r="AC95" s="57" t="s">
        <v>165</v>
      </c>
      <c r="AD95" s="57"/>
      <c r="AE95" s="64" t="s">
        <v>364</v>
      </c>
    </row>
    <row r="96" spans="1:34" ht="13.9" customHeight="1" x14ac:dyDescent="0.15">
      <c r="A96" s="45" t="s">
        <v>504</v>
      </c>
      <c r="B96" s="45" t="s">
        <v>486</v>
      </c>
      <c r="C96" s="45" t="s">
        <v>390</v>
      </c>
      <c r="D96" s="45" t="s">
        <v>391</v>
      </c>
      <c r="E96" s="53" t="s">
        <v>338</v>
      </c>
      <c r="F96" s="56" t="str">
        <f t="shared" si="2"/>
        <v>さんしゃじんじゃのもくはんさいがかけぼとけ</v>
      </c>
      <c r="G96" s="57"/>
      <c r="H96" s="57"/>
      <c r="I96" s="57" t="s">
        <v>339</v>
      </c>
      <c r="J96" s="57" t="s">
        <v>39</v>
      </c>
      <c r="K96" s="57" t="s">
        <v>189</v>
      </c>
      <c r="L96" s="58"/>
      <c r="M96" s="58"/>
      <c r="N96" s="56"/>
      <c r="O96" s="56"/>
      <c r="P96" s="59"/>
      <c r="Q96" s="58"/>
      <c r="R96" s="59"/>
      <c r="S96" s="59"/>
      <c r="T96" s="58"/>
      <c r="U96" s="58" t="s">
        <v>353</v>
      </c>
      <c r="V96" s="60">
        <v>35185</v>
      </c>
      <c r="W96" s="57"/>
      <c r="X96" s="61"/>
      <c r="Y96" s="61"/>
      <c r="Z96" s="57"/>
      <c r="AA96" s="57"/>
      <c r="AB96" s="57"/>
      <c r="AC96" s="57" t="s">
        <v>165</v>
      </c>
      <c r="AD96" s="57"/>
      <c r="AE96" s="64" t="s">
        <v>365</v>
      </c>
    </row>
    <row r="97" spans="1:31" ht="13.9" customHeight="1" x14ac:dyDescent="0.15">
      <c r="A97" s="45" t="s">
        <v>504</v>
      </c>
      <c r="B97" s="45" t="s">
        <v>487</v>
      </c>
      <c r="C97" s="45" t="s">
        <v>390</v>
      </c>
      <c r="D97" s="45" t="s">
        <v>391</v>
      </c>
      <c r="E97" s="57" t="s">
        <v>366</v>
      </c>
      <c r="F97" s="56" t="str">
        <f>PHONETIC(E97)</f>
        <v>タカイワバシ</v>
      </c>
      <c r="G97" s="57"/>
      <c r="H97" s="57"/>
      <c r="I97" s="57" t="s">
        <v>369</v>
      </c>
      <c r="J97" s="57" t="s">
        <v>342</v>
      </c>
      <c r="K97" s="57" t="s">
        <v>526</v>
      </c>
      <c r="L97" s="58"/>
      <c r="M97" s="58"/>
      <c r="N97" s="56"/>
      <c r="O97" s="56"/>
      <c r="P97" s="59"/>
      <c r="Q97" s="58"/>
      <c r="R97" s="59"/>
      <c r="S97" s="59"/>
      <c r="T97" s="58"/>
      <c r="U97" s="58" t="s">
        <v>508</v>
      </c>
      <c r="V97" s="65">
        <v>38048</v>
      </c>
      <c r="W97" s="57"/>
      <c r="X97" s="61"/>
      <c r="Y97" s="61"/>
      <c r="Z97" s="57"/>
      <c r="AA97" s="57"/>
      <c r="AB97" s="57"/>
      <c r="AC97" s="57" t="s">
        <v>370</v>
      </c>
      <c r="AD97" s="57"/>
      <c r="AE97" s="64" t="s">
        <v>511</v>
      </c>
    </row>
    <row r="98" spans="1:31" ht="13.9" customHeight="1" x14ac:dyDescent="0.15">
      <c r="A98" s="45" t="s">
        <v>504</v>
      </c>
      <c r="B98" s="45" t="s">
        <v>488</v>
      </c>
      <c r="C98" s="45" t="s">
        <v>390</v>
      </c>
      <c r="D98" s="45" t="s">
        <v>391</v>
      </c>
      <c r="E98" s="57" t="s">
        <v>367</v>
      </c>
      <c r="F98" s="56" t="str">
        <f t="shared" si="2"/>
        <v>クワセジンジャホンデン</v>
      </c>
      <c r="G98" s="57"/>
      <c r="H98" s="57"/>
      <c r="I98" s="57" t="s">
        <v>369</v>
      </c>
      <c r="J98" s="57" t="s">
        <v>342</v>
      </c>
      <c r="K98" s="57" t="s">
        <v>527</v>
      </c>
      <c r="L98" s="58"/>
      <c r="M98" s="58"/>
      <c r="N98" s="56"/>
      <c r="O98" s="56"/>
      <c r="P98" s="59"/>
      <c r="Q98" s="58"/>
      <c r="R98" s="59"/>
      <c r="S98" s="59"/>
      <c r="T98" s="58"/>
      <c r="U98" s="58" t="s">
        <v>509</v>
      </c>
      <c r="V98" s="65">
        <v>38048</v>
      </c>
      <c r="W98" s="57"/>
      <c r="X98" s="61"/>
      <c r="Y98" s="61"/>
      <c r="Z98" s="57"/>
      <c r="AA98" s="57"/>
      <c r="AB98" s="57"/>
      <c r="AC98" s="57" t="s">
        <v>371</v>
      </c>
      <c r="AD98" s="57"/>
      <c r="AE98" s="64" t="s">
        <v>512</v>
      </c>
    </row>
    <row r="99" spans="1:31" ht="13.9" customHeight="1" x14ac:dyDescent="0.15">
      <c r="A99" s="45" t="s">
        <v>504</v>
      </c>
      <c r="B99" s="45" t="s">
        <v>489</v>
      </c>
      <c r="C99" s="45" t="s">
        <v>390</v>
      </c>
      <c r="D99" s="45" t="s">
        <v>391</v>
      </c>
      <c r="E99" s="57" t="s">
        <v>368</v>
      </c>
      <c r="F99" s="56" t="s">
        <v>507</v>
      </c>
      <c r="G99" s="57"/>
      <c r="H99" s="57"/>
      <c r="I99" s="57" t="s">
        <v>369</v>
      </c>
      <c r="J99" s="57" t="s">
        <v>342</v>
      </c>
      <c r="K99" s="57" t="s">
        <v>528</v>
      </c>
      <c r="L99" s="58"/>
      <c r="M99" s="58"/>
      <c r="N99" s="56"/>
      <c r="O99" s="56"/>
      <c r="P99" s="59"/>
      <c r="Q99" s="58"/>
      <c r="R99" s="59"/>
      <c r="S99" s="59"/>
      <c r="T99" s="58"/>
      <c r="U99" s="58"/>
      <c r="V99" s="65">
        <v>38048</v>
      </c>
      <c r="W99" s="57"/>
      <c r="X99" s="61"/>
      <c r="Y99" s="61"/>
      <c r="Z99" s="57"/>
      <c r="AA99" s="57"/>
      <c r="AB99" s="57"/>
      <c r="AC99" s="57" t="s">
        <v>372</v>
      </c>
      <c r="AD99" s="57"/>
      <c r="AE99" s="64" t="s">
        <v>510</v>
      </c>
    </row>
    <row r="100" spans="1:31" ht="13.9" customHeight="1" x14ac:dyDescent="0.15">
      <c r="A100" s="45" t="s">
        <v>504</v>
      </c>
      <c r="B100" s="45" t="s">
        <v>490</v>
      </c>
      <c r="C100" s="45" t="s">
        <v>390</v>
      </c>
      <c r="D100" s="45" t="s">
        <v>391</v>
      </c>
      <c r="E100" s="57" t="s">
        <v>373</v>
      </c>
      <c r="F100" s="56" t="str">
        <f t="shared" si="2"/>
        <v>はっかくがたうるしぬりみこし</v>
      </c>
      <c r="G100" s="57"/>
      <c r="H100" s="57"/>
      <c r="I100" s="57" t="s">
        <v>379</v>
      </c>
      <c r="J100" s="57" t="s">
        <v>342</v>
      </c>
      <c r="K100" s="57" t="s">
        <v>380</v>
      </c>
      <c r="L100" s="58"/>
      <c r="M100" s="58"/>
      <c r="N100" s="56"/>
      <c r="O100" s="56"/>
      <c r="P100" s="59"/>
      <c r="Q100" s="58"/>
      <c r="R100" s="59"/>
      <c r="S100" s="59"/>
      <c r="T100" s="58"/>
      <c r="U100" s="58" t="s">
        <v>204</v>
      </c>
      <c r="V100" s="60">
        <v>20634</v>
      </c>
      <c r="W100" s="57"/>
      <c r="X100" s="61"/>
      <c r="Y100" s="61"/>
      <c r="Z100" s="57"/>
      <c r="AA100" s="57"/>
      <c r="AB100" s="57"/>
      <c r="AC100" s="57" t="s">
        <v>496</v>
      </c>
      <c r="AD100" s="57"/>
      <c r="AE100" s="64" t="s">
        <v>384</v>
      </c>
    </row>
    <row r="101" spans="1:31" ht="13.9" customHeight="1" x14ac:dyDescent="0.15">
      <c r="A101" s="45" t="s">
        <v>504</v>
      </c>
      <c r="B101" s="45" t="s">
        <v>491</v>
      </c>
      <c r="C101" s="45" t="s">
        <v>390</v>
      </c>
      <c r="D101" s="45" t="s">
        <v>391</v>
      </c>
      <c r="E101" s="57" t="s">
        <v>374</v>
      </c>
      <c r="F101" s="56" t="str">
        <f t="shared" si="2"/>
        <v>やまなかけじゅうたく</v>
      </c>
      <c r="G101" s="57"/>
      <c r="H101" s="57"/>
      <c r="I101" s="57" t="s">
        <v>379</v>
      </c>
      <c r="J101" s="57" t="s">
        <v>342</v>
      </c>
      <c r="K101" s="57" t="s">
        <v>190</v>
      </c>
      <c r="L101" s="58"/>
      <c r="M101" s="58"/>
      <c r="N101" s="56"/>
      <c r="O101" s="56"/>
      <c r="P101" s="59"/>
      <c r="Q101" s="58"/>
      <c r="R101" s="59"/>
      <c r="S101" s="59"/>
      <c r="T101" s="58"/>
      <c r="U101" s="58" t="s">
        <v>508</v>
      </c>
      <c r="V101" s="60">
        <v>26434</v>
      </c>
      <c r="W101" s="57"/>
      <c r="X101" s="61"/>
      <c r="Y101" s="61"/>
      <c r="Z101" s="57"/>
      <c r="AA101" s="57"/>
      <c r="AB101" s="57"/>
      <c r="AC101" s="57" t="s">
        <v>497</v>
      </c>
      <c r="AD101" s="57"/>
      <c r="AE101" s="64" t="s">
        <v>385</v>
      </c>
    </row>
    <row r="102" spans="1:31" ht="13.9" customHeight="1" x14ac:dyDescent="0.15">
      <c r="A102" s="45" t="s">
        <v>504</v>
      </c>
      <c r="B102" s="45" t="s">
        <v>492</v>
      </c>
      <c r="C102" s="45" t="s">
        <v>390</v>
      </c>
      <c r="D102" s="45" t="s">
        <v>391</v>
      </c>
      <c r="E102" s="57" t="s">
        <v>375</v>
      </c>
      <c r="F102" s="56" t="str">
        <f t="shared" si="2"/>
        <v>やしろのぶたい</v>
      </c>
      <c r="G102" s="57"/>
      <c r="H102" s="57"/>
      <c r="I102" s="57" t="s">
        <v>379</v>
      </c>
      <c r="J102" s="57" t="s">
        <v>342</v>
      </c>
      <c r="K102" s="57" t="s">
        <v>381</v>
      </c>
      <c r="L102" s="58"/>
      <c r="M102" s="58"/>
      <c r="N102" s="56"/>
      <c r="O102" s="56"/>
      <c r="P102" s="59"/>
      <c r="Q102" s="58"/>
      <c r="R102" s="59"/>
      <c r="S102" s="59"/>
      <c r="T102" s="58"/>
      <c r="U102" s="58" t="s">
        <v>383</v>
      </c>
      <c r="V102" s="60">
        <v>27995</v>
      </c>
      <c r="W102" s="57"/>
      <c r="X102" s="61"/>
      <c r="Y102" s="61"/>
      <c r="Z102" s="57"/>
      <c r="AA102" s="57"/>
      <c r="AB102" s="57"/>
      <c r="AC102" s="57" t="s">
        <v>498</v>
      </c>
      <c r="AD102" s="57"/>
      <c r="AE102" s="64" t="s">
        <v>386</v>
      </c>
    </row>
    <row r="103" spans="1:31" ht="13.9" customHeight="1" x14ac:dyDescent="0.15">
      <c r="A103" s="45" t="s">
        <v>504</v>
      </c>
      <c r="B103" s="45" t="s">
        <v>493</v>
      </c>
      <c r="C103" s="45" t="s">
        <v>390</v>
      </c>
      <c r="D103" s="45" t="s">
        <v>391</v>
      </c>
      <c r="E103" s="57" t="s">
        <v>376</v>
      </c>
      <c r="F103" s="56" t="str">
        <f t="shared" si="2"/>
        <v>ほんがわかぐら</v>
      </c>
      <c r="G103" s="57"/>
      <c r="H103" s="57"/>
      <c r="I103" s="57" t="s">
        <v>379</v>
      </c>
      <c r="J103" s="57" t="s">
        <v>344</v>
      </c>
      <c r="K103" s="57" t="s">
        <v>382</v>
      </c>
      <c r="L103" s="58"/>
      <c r="M103" s="58"/>
      <c r="N103" s="56"/>
      <c r="O103" s="56"/>
      <c r="P103" s="59"/>
      <c r="Q103" s="58"/>
      <c r="R103" s="59"/>
      <c r="S103" s="59"/>
      <c r="T103" s="58"/>
      <c r="U103" s="58" t="s">
        <v>224</v>
      </c>
      <c r="V103" s="60">
        <v>29248</v>
      </c>
      <c r="W103" s="57"/>
      <c r="X103" s="61"/>
      <c r="Y103" s="61"/>
      <c r="Z103" s="57"/>
      <c r="AA103" s="57"/>
      <c r="AB103" s="57"/>
      <c r="AC103" s="57" t="s">
        <v>499</v>
      </c>
      <c r="AD103" s="57"/>
      <c r="AE103" s="64" t="s">
        <v>387</v>
      </c>
    </row>
    <row r="104" spans="1:31" ht="13.9" customHeight="1" x14ac:dyDescent="0.15">
      <c r="A104" s="45" t="s">
        <v>504</v>
      </c>
      <c r="B104" s="45" t="s">
        <v>494</v>
      </c>
      <c r="C104" s="45" t="s">
        <v>390</v>
      </c>
      <c r="D104" s="45" t="s">
        <v>391</v>
      </c>
      <c r="E104" s="57" t="s">
        <v>377</v>
      </c>
      <c r="F104" s="56" t="str">
        <f t="shared" si="2"/>
        <v>とさてんぐじょうし</v>
      </c>
      <c r="G104" s="57"/>
      <c r="H104" s="57"/>
      <c r="I104" s="57" t="s">
        <v>379</v>
      </c>
      <c r="J104" s="57" t="s">
        <v>39</v>
      </c>
      <c r="K104" s="57" t="s">
        <v>529</v>
      </c>
      <c r="L104" s="58"/>
      <c r="M104" s="58"/>
      <c r="N104" s="56"/>
      <c r="O104" s="56"/>
      <c r="P104" s="59"/>
      <c r="Q104" s="58"/>
      <c r="R104" s="59"/>
      <c r="S104" s="59"/>
      <c r="T104" s="58"/>
      <c r="U104" s="58"/>
      <c r="V104" s="60">
        <v>37084</v>
      </c>
      <c r="W104" s="57"/>
      <c r="X104" s="61"/>
      <c r="Y104" s="61"/>
      <c r="Z104" s="57"/>
      <c r="AA104" s="57"/>
      <c r="AB104" s="57"/>
      <c r="AC104" s="57" t="s">
        <v>500</v>
      </c>
      <c r="AD104" s="57"/>
      <c r="AE104" s="64" t="s">
        <v>388</v>
      </c>
    </row>
    <row r="105" spans="1:31" ht="13.9" customHeight="1" x14ac:dyDescent="0.15">
      <c r="A105" s="45" t="s">
        <v>504</v>
      </c>
      <c r="B105" s="45" t="s">
        <v>495</v>
      </c>
      <c r="C105" s="45" t="s">
        <v>390</v>
      </c>
      <c r="D105" s="45" t="s">
        <v>391</v>
      </c>
      <c r="E105" s="57" t="s">
        <v>378</v>
      </c>
      <c r="F105" s="56" t="str">
        <f t="shared" si="2"/>
        <v>はまださぢお</v>
      </c>
      <c r="G105" s="57"/>
      <c r="H105" s="57"/>
      <c r="I105" s="57" t="s">
        <v>379</v>
      </c>
      <c r="J105" s="57" t="s">
        <v>343</v>
      </c>
      <c r="K105" s="57"/>
      <c r="L105" s="58"/>
      <c r="M105" s="58"/>
      <c r="N105" s="56"/>
      <c r="O105" s="56"/>
      <c r="P105" s="59"/>
      <c r="Q105" s="58"/>
      <c r="R105" s="59"/>
      <c r="S105" s="59"/>
      <c r="T105" s="58"/>
      <c r="U105" s="58"/>
      <c r="V105" s="60">
        <v>37084</v>
      </c>
      <c r="W105" s="57"/>
      <c r="X105" s="61"/>
      <c r="Y105" s="61"/>
      <c r="Z105" s="57"/>
      <c r="AA105" s="57"/>
      <c r="AB105" s="57"/>
      <c r="AC105" s="57" t="s">
        <v>501</v>
      </c>
      <c r="AD105" s="57"/>
      <c r="AE105" s="64" t="s">
        <v>389</v>
      </c>
    </row>
    <row r="106" spans="1:31" ht="13.9" customHeight="1" x14ac:dyDescent="0.15"/>
  </sheetData>
  <phoneticPr fontId="2"/>
  <dataValidations count="7">
    <dataValidation type="textLength" operator="equal" allowBlank="1" showInputMessage="1" showErrorMessage="1" errorTitle="桁数不正" error="6桁の半角数字で入力をしてください。" sqref="A2:A1048576" xr:uid="{2866719A-63BB-4763-86FA-5D5FECE73C88}">
      <formula1>6</formula1>
    </dataValidation>
    <dataValidation type="textLength" operator="equal" allowBlank="1" showInputMessage="1" showErrorMessage="1" errorTitle="桁数不正" error="10桁の半角数字で入力をしてください。" sqref="B2:B1048576" xr:uid="{950F967A-C58E-4770-BE1C-1360471E23C6}">
      <formula1>10</formula1>
    </dataValidation>
    <dataValidation type="time" allowBlank="1" showInputMessage="1" showErrorMessage="1" errorTitle="内容不正" error="00:00～23:59の範囲で入力をしてください。" sqref="X2:Y1048576" xr:uid="{B07EAEE6-5F5E-44C6-B5E4-FFD6717DFA8F}">
      <formula1>0</formula1>
      <formula2>0.999305555555556</formula2>
    </dataValidation>
    <dataValidation type="date" allowBlank="1" showInputMessage="1" showErrorMessage="1" errorTitle="内容不正" error="YYYY-MM-DDの形式で、10桁で入力をしてください。" sqref="V2:V1048576" xr:uid="{C14F27D1-0007-4896-A969-AA4F70A9BB2F}">
      <formula1>1</formula1>
      <formula2>401769</formula2>
    </dataValidation>
    <dataValidation type="list" allowBlank="1" showInputMessage="1" showErrorMessage="1" errorTitle="内容不正" error="建造物,美術工芸品,芸能,工芸技術,その他のいずれかの入力をしてください。" sqref="AC2:AC96 J2:J1048576" xr:uid="{DFD55349-60C5-4B16-90E8-363DB6D148C8}">
      <formula1>"建造物,美術工芸品,芸能,工芸技術,その他"</formula1>
    </dataValidation>
    <dataValidation type="textLength" allowBlank="1" showInputMessage="1" showErrorMessage="1" errorTitle="内容不正" error="11桁～13桁の半角数字で、半角スペース区切りで入力をしてください。" sqref="P2:P1048576" xr:uid="{5E699F5E-BEED-4433-85F2-FB13AAC17265}">
      <formula1>11</formula1>
      <formula2>13</formula2>
    </dataValidation>
    <dataValidation type="textLength" operator="equal" allowBlank="1" showInputMessage="1" showErrorMessage="1" errorTitle="桁数不正" error="13桁の半角数字で入力をしてください。" sqref="T2:T1048576" xr:uid="{47A0CAF9-12CD-4FCE-A4DE-47ED2815C4C7}">
      <formula1>13</formula1>
    </dataValidation>
  </dataValidations>
  <pageMargins left="0.23622047244094491" right="0.23622047244094491" top="0.74803149606299213" bottom="0.74803149606299213" header="0.31496062992125984" footer="0.31496062992125984"/>
  <pageSetup paperSize="8" scale="55"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文化財一覧_フォーマット</vt:lpstr>
      <vt:lpstr>文化財一覧_作成例</vt:lpstr>
      <vt:lpstr>文化財一覧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2020-12-08T10:27:37Z</dcterms:created>
  <dcterms:modified xsi:type="dcterms:W3CDTF">2021-04-01T00:03:48Z</dcterms:modified>
</cp:coreProperties>
</file>