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2"/>
  <workbookPr codeName="ThisWorkbook"/>
  <mc:AlternateContent xmlns:mc="http://schemas.openxmlformats.org/markup-compatibility/2006">
    <mc:Choice Requires="x15">
      <x15ac:absPath xmlns:x15ac="http://schemas.microsoft.com/office/spreadsheetml/2010/11/ac" url="X:\消防・防災\地域防災計画等\その他の計画\★避難確保計画（要配慮者利用施設）\様式関係\R3最新\"/>
    </mc:Choice>
  </mc:AlternateContent>
  <xr:revisionPtr revIDLastSave="0" documentId="13_ncr:1_{0BBFDBE5-DA05-4207-B78F-7BE026F8A5FE}" xr6:coauthVersionLast="36" xr6:coauthVersionMax="36" xr10:uidLastSave="{00000000-0000-0000-0000-000000000000}"/>
  <bookViews>
    <workbookView xWindow="0" yWindow="0" windowWidth="16560" windowHeight="11175" tabRatio="788" xr2:uid="{00000000-000D-0000-FFFF-FFFF00000000}"/>
  </bookViews>
  <sheets>
    <sheet name="対象災害選択シート" sheetId="75" r:id="rId1"/>
    <sheet name="作業シート" sheetId="76" r:id="rId2"/>
  </sheets>
  <definedNames>
    <definedName name="_xlnm.Print_Area" localSheetId="1">作業シート!$A$1:$BN$967</definedName>
    <definedName name="_xlnm.Print_Area" localSheetId="0">対象災害選択シート!$A$1:$BC$15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465" i="76" l="1"/>
  <c r="AU464" i="76"/>
  <c r="AC465" i="76"/>
  <c r="AC464" i="76"/>
  <c r="K465" i="76"/>
  <c r="K464" i="76"/>
  <c r="BG28" i="75" l="1"/>
  <c r="BF27" i="75"/>
  <c r="BF26" i="75"/>
  <c r="BF24" i="75"/>
  <c r="BH24" i="75" s="1"/>
  <c r="BE25" i="75"/>
  <c r="BE26" i="75"/>
  <c r="BE24" i="75"/>
  <c r="C153" i="76" l="1"/>
  <c r="BE29" i="75"/>
  <c r="BJ27" i="75"/>
  <c r="BE27" i="75"/>
  <c r="BK28" i="75" s="1"/>
  <c r="BL28" i="75" s="1"/>
  <c r="C110" i="76" s="1"/>
  <c r="BF29" i="75"/>
  <c r="A17" i="76"/>
  <c r="BG23" i="75"/>
  <c r="A16" i="76" l="1"/>
  <c r="E459" i="76"/>
  <c r="BK26" i="75"/>
  <c r="C104" i="76" s="1"/>
</calcChain>
</file>

<file path=xl/sharedStrings.xml><?xml version="1.0" encoding="utf-8"?>
<sst xmlns="http://schemas.openxmlformats.org/spreadsheetml/2006/main" count="1147" uniqueCount="465">
  <si>
    <t>防災教育及び訓練の実施</t>
  </si>
  <si>
    <t>(１)　自衛水防組織の装備品は、別表２「自衛水防組織装備品リスト」のとおりとする。</t>
  </si>
  <si>
    <t>)</t>
  </si>
  <si>
    <t>別紙１</t>
  </si>
  <si>
    <t>様式編　目次</t>
  </si>
  <si>
    <t>レベル４　非常体制</t>
  </si>
  <si>
    <t>作成</t>
    <rPh sb="0" eb="2">
      <t>サクセイ</t>
    </rPh>
    <phoneticPr fontId="2"/>
  </si>
  <si>
    <t>【防災体制確立の判断時期及び役割分担】</t>
  </si>
  <si>
    <t>（自衛水防組織）</t>
  </si>
  <si>
    <t>【施設周辺の避難地図】</t>
  </si>
  <si>
    <t>　自家発電機　、　壁の補強　、　非常用サイレン（屋外設置）　、　○○○○</t>
  </si>
  <si>
    <t>徒歩</t>
    <rPh sb="0" eb="2">
      <t>トホ</t>
    </rPh>
    <phoneticPr fontId="2"/>
  </si>
  <si>
    <t>様式１</t>
  </si>
  <si>
    <t>（</t>
  </si>
  <si>
    <t>※建物名称は、複数の建物がある場合や日頃用いている名称がある場合に記載する。</t>
  </si>
  <si>
    <t>　装備品</t>
  </si>
  <si>
    <t>※幼児・児童・生徒数は最大の幼児・児童・生徒数を記載（おおよその幼児・児童・生徒数でもよい）</t>
    <rPh sb="40" eb="41">
      <t>スウ</t>
    </rPh>
    <phoneticPr fontId="2"/>
  </si>
  <si>
    <t>２　特に、休日・夜間も施設内に利用者が滞在する施設にあって、休日・夜間に在館する施設職員等のみによっては十分な体制を確保することが難しい場合は、管理権限者は、近隣在住の施設職員等の非常参集も考慮して組織編成に努めるものとする。</t>
  </si>
  <si>
    <t>・対象となる災害を選んでください。
・自衛水防組織の有無を選んでください。</t>
    <rPh sb="1" eb="3">
      <t>タイショウ</t>
    </rPh>
    <rPh sb="6" eb="8">
      <t>サイガイ</t>
    </rPh>
    <rPh sb="9" eb="10">
      <t>エラ</t>
    </rPh>
    <rPh sb="19" eb="25">
      <t>ジエイスイボウソシキ</t>
    </rPh>
    <rPh sb="26" eb="28">
      <t>ウム</t>
    </rPh>
    <rPh sb="29" eb="30">
      <t>エラ</t>
    </rPh>
    <phoneticPr fontId="2"/>
  </si>
  <si>
    <t>４　防災体制</t>
  </si>
  <si>
    <t>２　計画の報告</t>
  </si>
  <si>
    <t>」</t>
  </si>
  <si>
    <t>緊急連絡網</t>
  </si>
  <si>
    <t>　情報収集・伝達及び避難誘導の際に使用する資器材等については、下表「避難確保資器材一覧」に示すとおりである。これらの資器材等については、日頃からその維持管理に努めるものとする。</t>
    <rPh sb="79" eb="80">
      <t>ツト</t>
    </rPh>
    <phoneticPr fontId="2"/>
  </si>
  <si>
    <t>ページ</t>
  </si>
  <si>
    <t>収集する主な情報及び収集方法は、以下のとおりとする。</t>
  </si>
  <si>
    <t>父</t>
  </si>
  <si>
    <t>計画の目的</t>
  </si>
  <si>
    <t>Ｃ高校（体育館）</t>
  </si>
  <si>
    <t>計画の適用範囲</t>
  </si>
  <si>
    <t>　大型台風の襲来が予想される場合で、公共交通機関の計画的な運休が予定される場合、臨時休業とする。</t>
  </si>
  <si>
    <t>「自衛水防組織活動要領」⇒別添</t>
  </si>
  <si>
    <t>別表１</t>
  </si>
  <si>
    <t>様式７</t>
  </si>
  <si>
    <t>利用者緊急連絡先一覧表</t>
  </si>
  <si>
    <t>計画の報告</t>
  </si>
  <si>
    <t>　水（１人あたり9リットル）　、　食料（１人あたり9食分）　、　</t>
  </si>
  <si>
    <t>様式10</t>
  </si>
  <si>
    <t>様式３</t>
  </si>
  <si>
    <t>スクールバス</t>
  </si>
  <si>
    <t>インターネット（情報提供機関のウェブサイト）</t>
  </si>
  <si>
    <t>-</t>
  </si>
  <si>
    <t>外部機関等の緊急連絡先一覧表</t>
  </si>
  <si>
    <t>土砂</t>
    <rPh sb="0" eb="2">
      <t>ドシャ</t>
    </rPh>
    <phoneticPr fontId="2"/>
  </si>
  <si>
    <t>避難の確保を図るための施設の整備</t>
  </si>
  <si>
    <t>防災体制</t>
  </si>
  <si>
    <t>３）近隣の安全な場所</t>
  </si>
  <si>
    <t>様式２</t>
  </si>
  <si>
    <t>土砂災害警戒情報</t>
  </si>
  <si>
    <t>（３）自衛水防組織の報告</t>
  </si>
  <si>
    <t>情報収集・伝達</t>
  </si>
  <si>
    <t>避難誘導</t>
  </si>
  <si>
    <t>移動手段</t>
    <rPh sb="0" eb="4">
      <t>イドウシュダン</t>
    </rPh>
    <phoneticPr fontId="2"/>
  </si>
  <si>
    <t>施設内全体の避難誘導</t>
  </si>
  <si>
    <t>様式４</t>
  </si>
  <si>
    <t>様式５</t>
  </si>
  <si>
    <t>自衛水防組織の業務に関する事項</t>
  </si>
  <si>
    <t>※夜間は入所部門の人数を記載</t>
  </si>
  <si>
    <t>様式６</t>
  </si>
  <si>
    <t>自衛水防組織の編成と任務</t>
  </si>
  <si>
    <t>　停電時は、ラジオ、タブレット、携帯電話を活用して情報を収集するものとし、これに備えて、</t>
  </si>
  <si>
    <t>【施設周辺の避難地図】 ⇒別紙１</t>
  </si>
  <si>
    <t>担当者</t>
    <rPh sb="0" eb="3">
      <t>タントウシャ</t>
    </rPh>
    <phoneticPr fontId="2"/>
  </si>
  <si>
    <t>防災教育及び訓練の年間計画</t>
  </si>
  <si>
    <t>連絡先</t>
  </si>
  <si>
    <t>様式４</t>
    <rPh sb="0" eb="2">
      <t>ヨウシキ</t>
    </rPh>
    <phoneticPr fontId="2"/>
  </si>
  <si>
    <t>２　特に、休日・夜間も施設内に幼児・児童・生徒が滞在する施設にあって、休日・夜間に在館する施設職員等のみによっては十分な体制を確保することが難しい場合は、管理権限者は、近隣在住の施設職員等の非常参集も考慮して組織編成に努めるものとする。</t>
  </si>
  <si>
    <t>様式８</t>
  </si>
  <si>
    <t>入所部門</t>
  </si>
  <si>
    <t>台</t>
  </si>
  <si>
    <t>日</t>
    <rPh sb="0" eb="1">
      <t>ニチ</t>
    </rPh>
    <phoneticPr fontId="2"/>
  </si>
  <si>
    <t>洪水</t>
  </si>
  <si>
    <t>避難訓練の実施に基づき、必要に応じて避難確保計画を見直します。</t>
  </si>
  <si>
    <t>様式９</t>
  </si>
  <si>
    <t>対応別避難誘導一覧表</t>
  </si>
  <si>
    <t>本施設2階</t>
  </si>
  <si>
    <t>別表１</t>
    <rPh sb="0" eb="2">
      <t>ベッピョウ</t>
    </rPh>
    <phoneticPr fontId="2"/>
  </si>
  <si>
    <t>（自衛水防組織の装備）</t>
  </si>
  <si>
    <t>○○公園</t>
    <rPh sb="2" eb="4">
      <t>コウエン</t>
    </rPh>
    <phoneticPr fontId="2"/>
  </si>
  <si>
    <t>様式11</t>
  </si>
  <si>
    <t>「緊急連絡網」⇒様式９</t>
  </si>
  <si>
    <t>防災体制一覧表</t>
  </si>
  <si>
    <t>様式８</t>
    <rPh sb="0" eb="2">
      <t>ヨウシキ</t>
    </rPh>
    <phoneticPr fontId="2"/>
  </si>
  <si>
    <t>様式12</t>
  </si>
  <si>
    <t>昼　間</t>
    <rPh sb="0" eb="1">
      <t>ヒル</t>
    </rPh>
    <rPh sb="2" eb="3">
      <t>アイダ</t>
    </rPh>
    <phoneticPr fontId="2"/>
  </si>
  <si>
    <t>使用する資器材の準備</t>
  </si>
  <si>
    <t>別添</t>
  </si>
  <si>
    <t>自衛水防組織装備品リスト</t>
  </si>
  <si>
    <t>別表２</t>
  </si>
  <si>
    <t>１　計画の目的</t>
  </si>
  <si>
    <t>　この計画は、本施設に勤務又は利用する全ての者に適用するものとする。</t>
  </si>
  <si>
    <t>電話番号</t>
  </si>
  <si>
    <t>　防災体制確立の判断時期に基づき、注意、警戒、非常の体制をとり、管理権限者が定めた統括管理者のもと、総括・情報班、避難誘導班が避難誘導等の活動を行う。</t>
  </si>
  <si>
    <t>３　計画の適用範囲</t>
  </si>
  <si>
    <t>館内放送等による情報伝達</t>
  </si>
  <si>
    <t>５　情報収集・伝達</t>
  </si>
  <si>
    <t>避難誘導等の支援者</t>
  </si>
  <si>
    <t>(2) 情報伝達</t>
  </si>
  <si>
    <t>□</t>
  </si>
  <si>
    <t>※判断時期は、気象情報、洪水警報及び避難情報等をもとに設定する。避難情報等は必ずしも発令されない場合があるので、雨の降り方等により自主的な判断に基づき体制を確立することも必要である。</t>
  </si>
  <si>
    <t>施設周辺の浸水状況 施設職員による目視
（但し、安全に配慮して危険な場所に近づかないよう施設内から実施）</t>
  </si>
  <si>
    <t>６　避難誘導</t>
  </si>
  <si>
    <t>に避難するものとする。</t>
  </si>
  <si>
    <t>立ち退き避難（水平避難）、屋内安全確保（垂直避難）が困難な場合、近隣の安全な場所</t>
  </si>
  <si>
    <t>　寝具　、　防寒具</t>
  </si>
  <si>
    <t>９　自衛水防組織の業務に関する事項</t>
  </si>
  <si>
    <t>（２）自衛水防組織においては、以下のとおり訓練を実施するものとする。</t>
  </si>
  <si>
    <t>８　防災教育及び訓練の実施</t>
  </si>
  <si>
    <t>１２　緊急連絡網</t>
  </si>
  <si>
    <t>情報の例示</t>
  </si>
  <si>
    <t>備考</t>
  </si>
  <si>
    <t>様式10</t>
    <rPh sb="0" eb="2">
      <t>ヨウシキ</t>
    </rPh>
    <phoneticPr fontId="2"/>
  </si>
  <si>
    <t>医療機関</t>
  </si>
  <si>
    <t>（１）統括管理者は、管理権限者の命を受け、自衛水防組織の機能が有効に発揮できるよう組織を統括する。</t>
  </si>
  <si>
    <t>(２)　各班の任務は、別表１に掲げる任務とする。</t>
  </si>
  <si>
    <t>対応内容</t>
  </si>
  <si>
    <t>氏名</t>
  </si>
  <si>
    <t>移動手段</t>
  </si>
  <si>
    <t>担当者</t>
  </si>
  <si>
    <t>（自衛水防組織の編成）</t>
  </si>
  <si>
    <t>月に新たに自衛水防組織の構成員となった施設職員を対象として研修を実施する。</t>
  </si>
  <si>
    <t>（自衛水防組織の運用）</t>
  </si>
  <si>
    <t>様式６</t>
    <rPh sb="0" eb="2">
      <t>ヨウシキ</t>
    </rPh>
    <phoneticPr fontId="2"/>
  </si>
  <si>
    <t>（自衛水防組織の活動）</t>
  </si>
  <si>
    <t>１０　防災教育及び訓練の年間計画</t>
  </si>
  <si>
    <t>避難誘導</t>
    <rPh sb="0" eb="2">
      <t>ヒナン</t>
    </rPh>
    <rPh sb="2" eb="4">
      <t>ユウドウ</t>
    </rPh>
    <phoneticPr fontId="2"/>
  </si>
  <si>
    <t>１５　防災体制一覧表</t>
  </si>
  <si>
    <t>洪水予報等の情報の収集</t>
  </si>
  <si>
    <t>　台風接近</t>
  </si>
  <si>
    <t>名</t>
    <rPh sb="0" eb="1">
      <t>メイ</t>
    </rPh>
    <phoneticPr fontId="2"/>
  </si>
  <si>
    <t>情報収集伝達要員</t>
  </si>
  <si>
    <t>　電池　、　携帯電話用バッテリー　、　ライフジャケット　、　</t>
  </si>
  <si>
    <t>情報内容の記録</t>
  </si>
  <si>
    <t>関係者及び関係機関との連絡</t>
  </si>
  <si>
    <t>総括・情報班（情報収集伝達要員）</t>
  </si>
  <si>
    <t>避難誘導の実施</t>
  </si>
  <si>
    <t>未避難者、要救助者の確認</t>
  </si>
  <si>
    <t>１４　対応別避難誘導一覧表</t>
  </si>
  <si>
    <t>※施設の位置、避難場所の位置、避難経路、移動手段（徒歩、自動車等）を記載</t>
  </si>
  <si>
    <r>
      <t>土砂災害に対する避難を確保するための対策</t>
    </r>
    <r>
      <rPr>
        <vertAlign val="superscript"/>
        <sz val="11"/>
        <rFont val="ＭＳ ゴシック"/>
        <family val="3"/>
        <charset val="128"/>
      </rPr>
      <t>※</t>
    </r>
  </si>
  <si>
    <t>〇〇〇〇</t>
  </si>
  <si>
    <t>012-3456-7890</t>
  </si>
  <si>
    <t>洪水警報</t>
  </si>
  <si>
    <t>排水施設の稼働状況</t>
  </si>
  <si>
    <t>屋内安全確保（洪水）</t>
    <rPh sb="0" eb="6">
      <t>オクナイアンゼンカクホ</t>
    </rPh>
    <rPh sb="7" eb="9">
      <t>コウズイ</t>
    </rPh>
    <phoneticPr fontId="2"/>
  </si>
  <si>
    <t>↓</t>
  </si>
  <si>
    <t>△△△△</t>
  </si>
  <si>
    <t xml:space="preserve"> 012-3456-7890</t>
  </si>
  <si>
    <t>　懐中電灯　、　電池　、　携帯電話用バッテリー</t>
  </si>
  <si>
    <t>校長</t>
    <rPh sb="0" eb="2">
      <t>コウチョウ</t>
    </rPh>
    <phoneticPr fontId="2"/>
  </si>
  <si>
    <t>７　避難の確保を図るための施設の整備</t>
  </si>
  <si>
    <t>気象情報等の情報収集</t>
  </si>
  <si>
    <t>教頭</t>
    <rPh sb="0" eb="2">
      <t>キョウトウ</t>
    </rPh>
    <phoneticPr fontId="2"/>
  </si>
  <si>
    <t>様式２は対象となる災害のみ記入してください。</t>
  </si>
  <si>
    <t>立ち退き避難</t>
    <rPh sb="0" eb="1">
      <t>タ</t>
    </rPh>
    <rPh sb="2" eb="3">
      <t>ノ</t>
    </rPh>
    <rPh sb="4" eb="6">
      <t>ヒナン</t>
    </rPh>
    <phoneticPr fontId="2"/>
  </si>
  <si>
    <t>屋内安全確保</t>
    <rPh sb="0" eb="2">
      <t>オクナイ</t>
    </rPh>
    <rPh sb="2" eb="4">
      <t>アンゼン</t>
    </rPh>
    <rPh sb="4" eb="6">
      <t>カクホ</t>
    </rPh>
    <phoneticPr fontId="2"/>
  </si>
  <si>
    <t>　蛍光塗料</t>
  </si>
  <si>
    <t>エレベーター、ストレッチャー</t>
  </si>
  <si>
    <t>※昼間は通学部門の人数を記載</t>
  </si>
  <si>
    <t>避難場所については、避難訓練等により避難できることを確かめ、必要に応じ見直しするものとする。</t>
    <rPh sb="0" eb="4">
      <t>ヒナンバショ</t>
    </rPh>
    <rPh sb="14" eb="15">
      <t>トウ</t>
    </rPh>
    <rPh sb="18" eb="20">
      <t>ヒナン</t>
    </rPh>
    <rPh sb="26" eb="27">
      <t>タシ</t>
    </rPh>
    <rPh sb="30" eb="32">
      <t>ヒツヨウ</t>
    </rPh>
    <rPh sb="33" eb="34">
      <t>オウ</t>
    </rPh>
    <rPh sb="35" eb="37">
      <t>ミナオ</t>
    </rPh>
    <phoneticPr fontId="2"/>
  </si>
  <si>
    <t>対応別避難誘導一覧表 　⇒様式１１</t>
    <rPh sb="0" eb="2">
      <t>タイオウ</t>
    </rPh>
    <rPh sb="2" eb="3">
      <t>ベツ</t>
    </rPh>
    <rPh sb="3" eb="5">
      <t>ヒナン</t>
    </rPh>
    <rPh sb="5" eb="7">
      <t>ユウドウ</t>
    </rPh>
    <rPh sb="7" eb="9">
      <t>イチラン</t>
    </rPh>
    <rPh sb="9" eb="10">
      <t>ヒョウ</t>
    </rPh>
    <rPh sb="13" eb="15">
      <t>ヨウシキ</t>
    </rPh>
    <phoneticPr fontId="2"/>
  </si>
  <si>
    <t>　自施設が市町村の避難場所に指定されている場合には、住民の避難も考慮して対応する必要があるので、自治体と連携するのが望ましい。</t>
  </si>
  <si>
    <t>　要配慮者利用施設には、自衛水防組織の設置の努力義務規定はありません。</t>
    <rPh sb="12" eb="14">
      <t>ジエイ</t>
    </rPh>
    <rPh sb="14" eb="16">
      <t>スイボウ</t>
    </rPh>
    <rPh sb="16" eb="18">
      <t>ソシキ</t>
    </rPh>
    <rPh sb="19" eb="21">
      <t>セッチ</t>
    </rPh>
    <rPh sb="22" eb="24">
      <t>ドリョク</t>
    </rPh>
    <rPh sb="24" eb="26">
      <t>ギム</t>
    </rPh>
    <rPh sb="26" eb="28">
      <t>キテイ</t>
    </rPh>
    <phoneticPr fontId="2"/>
  </si>
  <si>
    <t>記入が終わったら、不要な行を削除してください。</t>
    <rPh sb="12" eb="13">
      <t>ギョウ</t>
    </rPh>
    <phoneticPr fontId="42"/>
  </si>
  <si>
    <t>自衛水防組織を設置しない場合</t>
    <rPh sb="0" eb="6">
      <t>ジエイスイボウソシキ</t>
    </rPh>
    <rPh sb="7" eb="9">
      <t>セッチ</t>
    </rPh>
    <rPh sb="12" eb="14">
      <t>バアイ</t>
    </rPh>
    <phoneticPr fontId="2"/>
  </si>
  <si>
    <t>乾電池、バッテリー等を備蓄する。</t>
  </si>
  <si>
    <t>　提供される情報に加えて、雨の降り方、施設周辺の水路や道路の状況、斜面に危険な前兆が</t>
  </si>
  <si>
    <t>無いか等、施設内から確認を行う。</t>
  </si>
  <si>
    <t>保護者・家族等への引き渡し訓練</t>
  </si>
  <si>
    <t>「対応別避難誘導一覧表」⇒様式１１</t>
    <rPh sb="1" eb="3">
      <t>タイオウ</t>
    </rPh>
    <rPh sb="3" eb="4">
      <t>ベツ</t>
    </rPh>
    <rPh sb="4" eb="6">
      <t>ヒナン</t>
    </rPh>
    <rPh sb="6" eb="8">
      <t>ユウドウ</t>
    </rPh>
    <rPh sb="8" eb="10">
      <t>イチラン</t>
    </rPh>
    <rPh sb="10" eb="11">
      <t>ヒョウ</t>
    </rPh>
    <phoneticPr fontId="2"/>
  </si>
  <si>
    <t>「利用者緊急連絡先一覧表」⇒様式８</t>
  </si>
  <si>
    <t>教頭</t>
  </si>
  <si>
    <t>避難場所名称</t>
    <rPh sb="0" eb="2">
      <t>ヒナン</t>
    </rPh>
    <rPh sb="2" eb="4">
      <t>バショ</t>
    </rPh>
    <rPh sb="4" eb="6">
      <t>メイショウ</t>
    </rPh>
    <phoneticPr fontId="2"/>
  </si>
  <si>
    <t>移動距離</t>
    <rPh sb="0" eb="4">
      <t>イドウキョリ</t>
    </rPh>
    <phoneticPr fontId="2"/>
  </si>
  <si>
    <t>車両</t>
    <rPh sb="0" eb="2">
      <t>シャリョウ</t>
    </rPh>
    <phoneticPr fontId="2"/>
  </si>
  <si>
    <t>施設名（洪水）</t>
    <rPh sb="0" eb="2">
      <t>シセツ</t>
    </rPh>
    <rPh sb="2" eb="3">
      <t>メイ</t>
    </rPh>
    <rPh sb="4" eb="6">
      <t>コウズイ</t>
    </rPh>
    <phoneticPr fontId="2"/>
  </si>
  <si>
    <t>施設名（土砂災害：がけ崩れ・土石流・地すべり）</t>
    <rPh sb="0" eb="2">
      <t>シセツ</t>
    </rPh>
    <rPh sb="2" eb="3">
      <t>メイ</t>
    </rPh>
    <rPh sb="4" eb="6">
      <t>ドシャ</t>
    </rPh>
    <rPh sb="6" eb="8">
      <t>サイガイ</t>
    </rPh>
    <rPh sb="11" eb="12">
      <t>クズ</t>
    </rPh>
    <rPh sb="14" eb="17">
      <t>ドセキリュウ</t>
    </rPh>
    <rPh sb="18" eb="19">
      <t>ジ</t>
    </rPh>
    <phoneticPr fontId="2"/>
  </si>
  <si>
    <t>通所部門</t>
  </si>
  <si>
    <t>月</t>
    <rPh sb="0" eb="1">
      <t>ゲツ</t>
    </rPh>
    <phoneticPr fontId="2"/>
  </si>
  <si>
    <t>実施予定月日</t>
    <rPh sb="0" eb="2">
      <t>ジッシ</t>
    </rPh>
    <rPh sb="2" eb="4">
      <t>ヨテイ</t>
    </rPh>
    <rPh sb="4" eb="6">
      <t>ツキヒ</t>
    </rPh>
    <phoneticPr fontId="2"/>
  </si>
  <si>
    <t>避難場所１</t>
    <rPh sb="0" eb="2">
      <t>ヒナン</t>
    </rPh>
    <rPh sb="2" eb="4">
      <t>バショ</t>
    </rPh>
    <phoneticPr fontId="2"/>
  </si>
  <si>
    <t>○施設職員の緊急連絡網の試行
○連絡後、全幼児・児童・生徒を保護者・家族等に引き渡すまでにかかる時間の計測　等</t>
  </si>
  <si>
    <t>避難場所２</t>
    <rPh sb="0" eb="2">
      <t>ヒナン</t>
    </rPh>
    <rPh sb="2" eb="4">
      <t>バショ</t>
    </rPh>
    <phoneticPr fontId="2"/>
  </si>
  <si>
    <t>洪水</t>
    <rPh sb="0" eb="2">
      <t>コウズイ</t>
    </rPh>
    <phoneticPr fontId="2"/>
  </si>
  <si>
    <t>　要配慮者利用施設には、自衛水防組織の設置の努力義務が課せられています（水防法第十五条の三第6項）。自衛水防組織を設置する場合、様式６も作成し、合わせて、別添、別表１、別表２を作成します。</t>
  </si>
  <si>
    <t>月に新規採用の施設職員を対象に研修を実施する。</t>
  </si>
  <si>
    <t>）</t>
  </si>
  <si>
    <t>建物名称</t>
  </si>
  <si>
    <t>夜　間</t>
    <rPh sb="0" eb="1">
      <t>ヨル</t>
    </rPh>
    <rPh sb="2" eb="3">
      <t>アイダ</t>
    </rPh>
    <phoneticPr fontId="2"/>
  </si>
  <si>
    <t>施設名（土砂災害：がけ崩れ・土石流・地すべり）</t>
  </si>
  <si>
    <t>本施設</t>
  </si>
  <si>
    <t>階段</t>
    <rPh sb="0" eb="2">
      <t>カイダン</t>
    </rPh>
    <phoneticPr fontId="2"/>
  </si>
  <si>
    <t>●　計画の見直し</t>
    <rPh sb="5" eb="7">
      <t>ミナオ</t>
    </rPh>
    <phoneticPr fontId="2"/>
  </si>
  <si>
    <t>避難誘導班（避難誘導要員）</t>
  </si>
  <si>
    <t>１１　利用者緊急連絡先一覧表</t>
  </si>
  <si>
    <t>第１条　管理権限者は、洪水時等において避難確保計画に基づく円滑かつ迅速な避難を確保するため、自衛水防組織を編成するものとする。</t>
  </si>
  <si>
    <t>２　自衛水防組織には、統括管理者を置く。</t>
  </si>
  <si>
    <t>（２）統括管理者は、洪水時等における避難行動について、その指揮、命令、監督等一切の権限を有する。</t>
  </si>
  <si>
    <t>●　事前休業の判断について</t>
    <rPh sb="2" eb="4">
      <t>ジゼン</t>
    </rPh>
    <rPh sb="4" eb="6">
      <t>キュウギョウ</t>
    </rPh>
    <rPh sb="7" eb="9">
      <t>ハンダン</t>
    </rPh>
    <phoneticPr fontId="2"/>
  </si>
  <si>
    <t>３　管理権限者は、統括管理者の代行者を定め、当該代行者に対し、統括管理者の任務を代行するために必要な指揮、命令、監督等の権限を付与する。</t>
  </si>
  <si>
    <t>レベル３　警戒体制</t>
  </si>
  <si>
    <t>４　自衛水防組織に、班を置く。</t>
  </si>
  <si>
    <t>第３条　管理権限者は、自衛水防組織に必要な装備品を整備するとともに、適正な維持管理に努めなければならない。</t>
  </si>
  <si>
    <t>大型台風の襲来が予想される場合で、公共交通機関の計画運休が予定されている場合、避難に関する準備をし、早めに避難を開始する。また、協定を締結した地域の企業等と連携して早めに避難を開始する。</t>
    <rPh sb="42" eb="43">
      <t>カン</t>
    </rPh>
    <rPh sb="45" eb="47">
      <t>ジュンビ</t>
    </rPh>
    <phoneticPr fontId="2"/>
  </si>
  <si>
    <t>(２)　自衛水防組織の装備品については、統括管理者が防災センターに保管し、必要な点検を行うとともに点検結果を記録保管し、常時使用できる状態で維持管理する。</t>
  </si>
  <si>
    <t>第４条　自衛水防組織の各班は、避難確保計画に基づき情報収集及び避難誘導等の活動を行うものとする。</t>
  </si>
  <si>
    <t>(１)　班は、総括・情報班及び避難誘導班とし、各班に班長を置く。</t>
  </si>
  <si>
    <t>第２条　管理権限者は、施設職員の勤務体制（シフト）も考慮した組織編成に努め、必要な人員の確保及び施設職員等に割り当てた任務の周知徹底を図るものとする。</t>
  </si>
  <si>
    <t>３　管理権限者は、災害等の応急活動のため緊急連絡網や施設職員等の非常参集計画を定めるものとする。</t>
  </si>
  <si>
    <t>【施設名：</t>
  </si>
  <si>
    <t>管理権限者</t>
    <rPh sb="0" eb="5">
      <t>カンリケンゲンシャ</t>
    </rPh>
    <phoneticPr fontId="2"/>
  </si>
  <si>
    <t>○○○○</t>
  </si>
  <si>
    <t>○</t>
  </si>
  <si>
    <t>既に防災体制を確立している場合は、それを活用してもよい。</t>
    <rPh sb="2" eb="4">
      <t>ボウサイ</t>
    </rPh>
    <rPh sb="4" eb="6">
      <t>タイセイ</t>
    </rPh>
    <rPh sb="7" eb="9">
      <t>カクリツ</t>
    </rPh>
    <rPh sb="13" eb="15">
      <t>バアイ</t>
    </rPh>
    <rPh sb="20" eb="22">
      <t>カツヨウ</t>
    </rPh>
    <phoneticPr fontId="2"/>
  </si>
  <si>
    <t>　午前</t>
  </si>
  <si>
    <t>　名簿（施設職員、幼児・児童・生徒等）</t>
  </si>
  <si>
    <t>班長</t>
    <rPh sb="0" eb="2">
      <t>ハンチョウ</t>
    </rPh>
    <phoneticPr fontId="2"/>
  </si>
  <si>
    <t>《自衛水防組織を設置する場合》</t>
  </si>
  <si>
    <t>本施設の幼児・児童・生徒の</t>
  </si>
  <si>
    <t>（１）避難場所、移動距離及び手段</t>
    <rPh sb="8" eb="10">
      <t>イドウ</t>
    </rPh>
    <rPh sb="10" eb="12">
      <t>キョリ</t>
    </rPh>
    <rPh sb="12" eb="13">
      <t>オヨ</t>
    </rPh>
    <rPh sb="14" eb="16">
      <t>シュダン</t>
    </rPh>
    <phoneticPr fontId="2"/>
  </si>
  <si>
    <t>備蓄品</t>
  </si>
  <si>
    <t>屋内安全確保（垂直避難）の場合</t>
  </si>
  <si>
    <t>※移動手段には、階段の利用、使用する資器材等を記載する。</t>
  </si>
  <si>
    <t>「</t>
  </si>
  <si>
    <t>臨時休業とする。</t>
  </si>
  <si>
    <t>（２）避難経路</t>
  </si>
  <si>
    <t>（避難場所）において</t>
  </si>
  <si>
    <t>２）屋内安全確保を行う場合</t>
    <rPh sb="2" eb="4">
      <t>オクナイ</t>
    </rPh>
    <rPh sb="4" eb="6">
      <t>アンゼン</t>
    </rPh>
    <rPh sb="6" eb="8">
      <t>カクホ</t>
    </rPh>
    <rPh sb="9" eb="10">
      <t>オコナ</t>
    </rPh>
    <rPh sb="11" eb="13">
      <t>バアイ</t>
    </rPh>
    <phoneticPr fontId="2"/>
  </si>
  <si>
    <t>避難確保資器材一覧</t>
  </si>
  <si>
    <t>施設内の一時避難</t>
    <rPh sb="0" eb="3">
      <t>シセツナイ</t>
    </rPh>
    <rPh sb="4" eb="6">
      <t>イチジ</t>
    </rPh>
    <rPh sb="6" eb="8">
      <t>ヒナン</t>
    </rPh>
    <phoneticPr fontId="2"/>
  </si>
  <si>
    <t>　自衛水防組織は対象災害に応じて、以下のように定められています。</t>
    <rPh sb="1" eb="7">
      <t>ジエイスイボウソシキ</t>
    </rPh>
    <rPh sb="8" eb="10">
      <t>タイショウ</t>
    </rPh>
    <rPh sb="10" eb="12">
      <t>サイガイ</t>
    </rPh>
    <rPh sb="13" eb="14">
      <t>オウ</t>
    </rPh>
    <rPh sb="17" eb="19">
      <t>イカ</t>
    </rPh>
    <rPh sb="23" eb="24">
      <t>サダ</t>
    </rPh>
    <phoneticPr fontId="2"/>
  </si>
  <si>
    <t>衛生器具</t>
    <rPh sb="0" eb="2">
      <t>エイセイ</t>
    </rPh>
    <rPh sb="2" eb="4">
      <t>キグ</t>
    </rPh>
    <phoneticPr fontId="2"/>
  </si>
  <si>
    <t>保護者・家族等への事前連絡</t>
  </si>
  <si>
    <t>　おむつ・おしりふき　、　タオル　、　ウエットティッシュ　、　</t>
  </si>
  <si>
    <t>項目</t>
    <rPh sb="0" eb="2">
      <t>コウモク</t>
    </rPh>
    <phoneticPr fontId="2"/>
  </si>
  <si>
    <t>　マスク　、　ゴミ袋</t>
  </si>
  <si>
    <t>医薬品</t>
    <rPh sb="0" eb="3">
      <t>イヤクヒン</t>
    </rPh>
    <phoneticPr fontId="2"/>
  </si>
  <si>
    <t>その他</t>
    <rPh sb="2" eb="3">
      <t>タ</t>
    </rPh>
    <phoneticPr fontId="2"/>
  </si>
  <si>
    <t>浸水を防ぐための対策</t>
  </si>
  <si>
    <t>※事前の対策</t>
    <rPh sb="1" eb="3">
      <t>ジゼン</t>
    </rPh>
    <rPh sb="4" eb="6">
      <t>タイサク</t>
    </rPh>
    <phoneticPr fontId="2"/>
  </si>
  <si>
    <t>月に全施設職員を対象として、情報収集・伝達及び避難誘導に関する訓練を実施する。</t>
  </si>
  <si>
    <t>入力例</t>
    <rPh sb="0" eb="3">
      <t>ニュウリョクレイ</t>
    </rPh>
    <phoneticPr fontId="2"/>
  </si>
  <si>
    <t>月に作成する。</t>
  </si>
  <si>
    <t>入力セル</t>
    <rPh sb="0" eb="2">
      <t>ニュウリョク</t>
    </rPh>
    <phoneticPr fontId="2"/>
  </si>
  <si>
    <t>防災教育及び訓練の年間計画⇒様式７</t>
  </si>
  <si>
    <t>　毎年</t>
  </si>
  <si>
    <t>月</t>
    <rPh sb="0" eb="1">
      <t>ツキ</t>
    </rPh>
    <phoneticPr fontId="2"/>
  </si>
  <si>
    <t>母</t>
  </si>
  <si>
    <t>　その他、年間の教育及び訓練計画を毎年</t>
  </si>
  <si>
    <t xml:space="preserve"> 090-1234-5678</t>
  </si>
  <si>
    <t xml:space="preserve"> 統括管理者</t>
  </si>
  <si>
    <t>避難確保資器材一覧（例）</t>
  </si>
  <si>
    <t>自衛水防組織を設置する場合</t>
    <rPh sb="0" eb="6">
      <t>ジエイスイボウソシキ</t>
    </rPh>
    <rPh sb="7" eb="9">
      <t>セッチ</t>
    </rPh>
    <rPh sb="11" eb="13">
      <t>バアイ</t>
    </rPh>
    <phoneticPr fontId="2"/>
  </si>
  <si>
    <t>このエクセルファイルの使い方</t>
  </si>
  <si>
    <t>(３)  防災センター（最低限、通信設備を有するものとする）を自衛水防組織の活動拠点とし、防災センター勤務員及び各班の班長を自衛水防組織の中核として配置する。</t>
  </si>
  <si>
    <t>「対象災害選択シート」</t>
    <rPh sb="1" eb="3">
      <t>タイショウ</t>
    </rPh>
    <rPh sb="3" eb="5">
      <t>サイガイ</t>
    </rPh>
    <rPh sb="5" eb="7">
      <t>センタク</t>
    </rPh>
    <phoneticPr fontId="2"/>
  </si>
  <si>
    <t>入力項目</t>
    <rPh sb="0" eb="2">
      <t>ニュウリョク</t>
    </rPh>
    <rPh sb="2" eb="4">
      <t>コウモク</t>
    </rPh>
    <phoneticPr fontId="2"/>
  </si>
  <si>
    <t>（対象災害）</t>
    <rPh sb="1" eb="3">
      <t>タイショウ</t>
    </rPh>
    <rPh sb="3" eb="5">
      <t>サイガイ</t>
    </rPh>
    <phoneticPr fontId="2"/>
  </si>
  <si>
    <t>　大雨警報（土砂災害）</t>
  </si>
  <si>
    <t>○：対象、✕：対象外</t>
    <rPh sb="2" eb="4">
      <t>タイショウ</t>
    </rPh>
    <rPh sb="7" eb="10">
      <t>タイショウガイ</t>
    </rPh>
    <phoneticPr fontId="2"/>
  </si>
  <si>
    <t>○/✕</t>
  </si>
  <si>
    <t>土砂災害</t>
    <rPh sb="0" eb="4">
      <t>ドシャサイガイ</t>
    </rPh>
    <phoneticPr fontId="2"/>
  </si>
  <si>
    <t>自衛水防組織</t>
    <rPh sb="0" eb="6">
      <t>ジエイスイボウソシキ</t>
    </rPh>
    <phoneticPr fontId="2"/>
  </si>
  <si>
    <t>○：有り、✕：無し</t>
    <rPh sb="2" eb="3">
      <t>ア</t>
    </rPh>
    <rPh sb="7" eb="8">
      <t>ナ</t>
    </rPh>
    <phoneticPr fontId="2"/>
  </si>
  <si>
    <t>　防災体制確立の判断時期に基づき、注意、警戒、非常の体制をとり、管理権限者のもと情報収集伝達要員、避難誘導要員が避難誘導等の活動を行う。</t>
  </si>
  <si>
    <t>表紙</t>
    <rPh sb="0" eb="2">
      <t>ヒョウシ</t>
    </rPh>
    <phoneticPr fontId="2"/>
  </si>
  <si>
    <t>代行者</t>
  </si>
  <si>
    <t>　対象災害：水害（</t>
  </si>
  <si>
    <t>　対象災害：土砂災害（がけ崩れ・土石流・地すべり）</t>
  </si>
  <si>
    <t>　名簿（施設職員、幼児・児童・生徒）　、　案内旗　、　タブレット　、　</t>
  </si>
  <si>
    <t>　　　　　　土砂災害（がけ崩れ・土石流・地すべり）</t>
  </si>
  <si>
    <t>様式１</t>
    <rPh sb="0" eb="2">
      <t>ヨウシキ</t>
    </rPh>
    <phoneticPr fontId="2"/>
  </si>
  <si>
    <t>　この計画は、</t>
  </si>
  <si>
    <t>の円滑かつ迅速な避難の確保を図ることを目的とする。</t>
  </si>
  <si>
    <t>に関する知識を深めるとともに、訓練等を通して課題等を抽出し、必要に応じてこの計画を見直ししていくものとする。</t>
  </si>
  <si>
    <t>関連法：</t>
    <rPh sb="0" eb="3">
      <t>カンレンホウ</t>
    </rPh>
    <phoneticPr fontId="2"/>
  </si>
  <si>
    <t>別表1</t>
    <rPh sb="0" eb="2">
      <t>ベッピョウ</t>
    </rPh>
    <phoneticPr fontId="2"/>
  </si>
  <si>
    <t>様式７</t>
    <rPh sb="0" eb="2">
      <t>ヨウシキ</t>
    </rPh>
    <phoneticPr fontId="2"/>
  </si>
  <si>
    <t>の避難場所、避難経路は以下のものとする。</t>
  </si>
  <si>
    <t>記載例</t>
    <rPh sb="0" eb="3">
      <t>キサイレイ</t>
    </rPh>
    <phoneticPr fontId="2"/>
  </si>
  <si>
    <t>】</t>
  </si>
  <si>
    <t>施設の状況</t>
    <rPh sb="0" eb="2">
      <t>シセツ</t>
    </rPh>
    <rPh sb="3" eb="5">
      <t>ジョウキョウ</t>
    </rPh>
    <phoneticPr fontId="2"/>
  </si>
  <si>
    <t>避難訓練</t>
  </si>
  <si>
    <t>○○○○○</t>
  </si>
  <si>
    <t>年</t>
    <rPh sb="0" eb="1">
      <t>ネン</t>
    </rPh>
    <phoneticPr fontId="2"/>
  </si>
  <si>
    <t>様式等</t>
    <rPh sb="0" eb="2">
      <t>ヨウシキ</t>
    </rPh>
    <rPh sb="2" eb="3">
      <t>トウ</t>
    </rPh>
    <phoneticPr fontId="2"/>
  </si>
  <si>
    <t>　土砂災害警戒情報</t>
  </si>
  <si>
    <t>平　日</t>
    <rPh sb="0" eb="1">
      <t>ヒラ</t>
    </rPh>
    <rPh sb="2" eb="3">
      <t>ヒ</t>
    </rPh>
    <phoneticPr fontId="2"/>
  </si>
  <si>
    <t>校長</t>
  </si>
  <si>
    <t>休　日</t>
    <rPh sb="0" eb="1">
      <t>キュウ</t>
    </rPh>
    <rPh sb="2" eb="3">
      <t>ヒ</t>
    </rPh>
    <phoneticPr fontId="2"/>
  </si>
  <si>
    <t>施設職員</t>
    <rPh sb="0" eb="2">
      <t>シセツ</t>
    </rPh>
    <rPh sb="2" eb="4">
      <t>ショクイン</t>
    </rPh>
    <phoneticPr fontId="2"/>
  </si>
  <si>
    <t>約</t>
    <rPh sb="0" eb="1">
      <t>ヤク</t>
    </rPh>
    <phoneticPr fontId="2"/>
  </si>
  <si>
    <t>施設職員の非常参集訓練</t>
  </si>
  <si>
    <t>※昼間は通所部門と入所部門の合計人数を記載</t>
  </si>
  <si>
    <t>様式２</t>
    <rPh sb="0" eb="2">
      <t>ヨウシキ</t>
    </rPh>
    <phoneticPr fontId="2"/>
  </si>
  <si>
    <t>（参考）自衛水防組織を設置している場合としていない場合の組織図</t>
  </si>
  <si>
    <t>《自衛水防組織を設置しない場合》</t>
  </si>
  <si>
    <t>統括管理者</t>
  </si>
  <si>
    <t>総括・情報班</t>
  </si>
  <si>
    <t>避難誘導班</t>
  </si>
  <si>
    <t>避難誘導要員</t>
  </si>
  <si>
    <t>様式３</t>
    <rPh sb="0" eb="2">
      <t>ヨウシキ</t>
    </rPh>
    <phoneticPr fontId="2"/>
  </si>
  <si>
    <t>※実際に避難する場所の名称を記載して下さい。</t>
    <rPh sb="1" eb="3">
      <t>ジッサイ</t>
    </rPh>
    <rPh sb="4" eb="6">
      <t>ヒナン</t>
    </rPh>
    <rPh sb="8" eb="10">
      <t>バショ</t>
    </rPh>
    <rPh sb="11" eb="13">
      <t>メイショウ</t>
    </rPh>
    <rPh sb="14" eb="16">
      <t>キサイ</t>
    </rPh>
    <rPh sb="18" eb="19">
      <t>クダ</t>
    </rPh>
    <phoneticPr fontId="34"/>
  </si>
  <si>
    <t>１）立ち退き避難（水平避難）を行う場合</t>
    <rPh sb="15" eb="16">
      <t>オコナ</t>
    </rPh>
    <rPh sb="17" eb="19">
      <t>バアイ</t>
    </rPh>
    <phoneticPr fontId="2"/>
  </si>
  <si>
    <t>m</t>
  </si>
  <si>
    <t>✔</t>
  </si>
  <si>
    <t>既存の消防計画等がある場合は、それに追加してもよい。</t>
    <rPh sb="3" eb="5">
      <t>ショウボウ</t>
    </rPh>
    <rPh sb="5" eb="7">
      <t>ケイカク</t>
    </rPh>
    <rPh sb="7" eb="8">
      <t>トウ</t>
    </rPh>
    <rPh sb="18" eb="20">
      <t>ツイカ</t>
    </rPh>
    <phoneticPr fontId="2"/>
  </si>
  <si>
    <t>避難階</t>
  </si>
  <si>
    <t>階</t>
    <rPh sb="0" eb="1">
      <t>カイ</t>
    </rPh>
    <phoneticPr fontId="2"/>
  </si>
  <si>
    <t>避難場所までの避難経路は、【施設周辺の避難地図】のとおりとする。</t>
  </si>
  <si>
    <t>様式５</t>
    <rPh sb="0" eb="2">
      <t>ヨウシキ</t>
    </rPh>
    <phoneticPr fontId="2"/>
  </si>
  <si>
    <t>既存の名簿等がある場合は、それを用いてもよい。</t>
  </si>
  <si>
    <t>緊急連絡先</t>
    <rPh sb="0" eb="2">
      <t>キンキュウ</t>
    </rPh>
    <rPh sb="2" eb="5">
      <t>レンラクサキ</t>
    </rPh>
    <phoneticPr fontId="2"/>
  </si>
  <si>
    <t>その他</t>
  </si>
  <si>
    <t>年齢</t>
  </si>
  <si>
    <t>住所</t>
  </si>
  <si>
    <t>続柄</t>
  </si>
  <si>
    <t>（緊急連絡先等）</t>
  </si>
  <si>
    <t>様式９</t>
    <rPh sb="0" eb="2">
      <t>ヨウシキ</t>
    </rPh>
    <phoneticPr fontId="2"/>
  </si>
  <si>
    <t>１３　外部機関等の緊急連絡先一覧表</t>
  </si>
  <si>
    <t>様式11</t>
    <rPh sb="0" eb="2">
      <t>ヨウシキ</t>
    </rPh>
    <phoneticPr fontId="2"/>
  </si>
  <si>
    <t>様式12</t>
    <rPh sb="0" eb="2">
      <t>ヨウシキ</t>
    </rPh>
    <phoneticPr fontId="2"/>
  </si>
  <si>
    <t>※幼児・児童・生徒の通学時間も考慮して、休業の判断をする。</t>
  </si>
  <si>
    <t>(</t>
  </si>
  <si>
    <t>班員</t>
    <rPh sb="0" eb="2">
      <t>ハンイン</t>
    </rPh>
    <phoneticPr fontId="2"/>
  </si>
  <si>
    <t>　大雨注意報（土砂災害）発表</t>
  </si>
  <si>
    <t>避難確保計画</t>
  </si>
  <si>
    <t>・</t>
  </si>
  <si>
    <t>○防災体制と役割分担の確認、試行
○施設から避難場所までの移動にかかる時間の計測　等</t>
  </si>
  <si>
    <t>避難確保計画の更新</t>
  </si>
  <si>
    <t>別添</t>
    <rPh sb="0" eb="2">
      <t>ベッテン</t>
    </rPh>
    <phoneticPr fontId="2"/>
  </si>
  <si>
    <t>代行者</t>
    <rPh sb="0" eb="3">
      <t>ダイコウシャ</t>
    </rPh>
    <phoneticPr fontId="2"/>
  </si>
  <si>
    <t>役割</t>
    <rPh sb="0" eb="2">
      <t>ヤクワリ</t>
    </rPh>
    <phoneticPr fontId="2"/>
  </si>
  <si>
    <t>別表２</t>
    <rPh sb="0" eb="2">
      <t>ベッピョウ</t>
    </rPh>
    <phoneticPr fontId="2"/>
  </si>
  <si>
    <t>　任務</t>
  </si>
  <si>
    <t>別紙１</t>
    <rPh sb="0" eb="2">
      <t>ベッシ</t>
    </rPh>
    <phoneticPr fontId="2"/>
  </si>
  <si>
    <t>記載例</t>
    <rPh sb="0" eb="2">
      <t>キサイ</t>
    </rPh>
    <rPh sb="2" eb="3">
      <t>レイ</t>
    </rPh>
    <phoneticPr fontId="2"/>
  </si>
  <si>
    <t>※本施設に入所はない</t>
  </si>
  <si>
    <t>（１）「自衛水防組織活動要領」に基づき自衛水防組織を設置する。</t>
  </si>
  <si>
    <t>①毎年</t>
  </si>
  <si>
    <t>②毎年</t>
  </si>
  <si>
    <t>施設周辺の浸水状況</t>
  </si>
  <si>
    <t>月に行う全施設職員を対象とした訓練に先立って、自衛水防組織の全構成員を対象と</t>
  </si>
  <si>
    <t>施設周辺における土砂災害の前兆現象</t>
  </si>
  <si>
    <t xml:space="preserve"> 避難誘導班</t>
  </si>
  <si>
    <t>して情報収集・伝達及び避難誘導に関する訓練を実施する。</t>
  </si>
  <si>
    <t>情報伝達訓練</t>
  </si>
  <si>
    <t>記入する場所は桃色の空欄で示しています。</t>
  </si>
  <si>
    <t>自衛水防組織を設置する場合と設置しない場合があるので、目次を参考に作成してください。</t>
  </si>
  <si>
    <t>学校</t>
  </si>
  <si>
    <t>青色の書類は市町村長に提出してください。</t>
  </si>
  <si>
    <t>洪水予報、水位到達情報</t>
  </si>
  <si>
    <t>自衛水防組織の有無によって、下記の表をコピーして使用してください。</t>
  </si>
  <si>
    <t>自衛水防組織活動要領</t>
  </si>
  <si>
    <t>施設周辺の避難地図</t>
  </si>
  <si>
    <t>施設職員への防災教育</t>
  </si>
  <si>
    <t>《自衛水防組織を設置する場合》
　防災体制確立の判断時期に基づき、注意、警戒、非常の体制をとり、管理権限者が定めた統括管理者のもと、総括・情報班、避難誘導班が避難誘導等の活動を行う。
《自衛水防組織を設置しない場合》
　防災体制確立の判断時期に基づき、注意、警戒、非常の体制をとり、管理権限者のもと情報収集伝達要員、避難誘導要員が避難誘導等の活動を行う。</t>
  </si>
  <si>
    <t xml:space="preserve">以下のいずれかに該当する場合
</t>
  </si>
  <si>
    <t>洪水予報等の情報収集</t>
  </si>
  <si>
    <t>　　氾濫注意情報発表</t>
  </si>
  <si>
    <t>周辺住民への事前協力依頼</t>
  </si>
  <si>
    <t>要配慮者の避難誘導</t>
  </si>
  <si>
    <t>土砂災害</t>
  </si>
  <si>
    <t>・災害モードへ気持ちを切り替える。
・気象情報等の収集を行う。</t>
  </si>
  <si>
    <t>・避難場所へ避難する準備を行う。
・要配慮者の避難誘導を開始する。</t>
  </si>
  <si>
    <t>※浸水想定区域と土砂災害警戒区域が重複する地域では、避難情報等の発表・発令が早い情報で避難体制を確立し、避難のタイミングを判断する必要がある。</t>
  </si>
  <si>
    <t>・施設内全体の避難誘導を開始する。</t>
  </si>
  <si>
    <t>Ａ学校</t>
  </si>
  <si>
    <t>立ち退き避難（水平避難）の場合の避難場所２（指定緊急避難場所）</t>
  </si>
  <si>
    <t>避難確保計画の作成＝防災体制の確立</t>
  </si>
  <si>
    <t>収集方法（例）</t>
  </si>
  <si>
    <t>　土砂災害の前兆現象</t>
  </si>
  <si>
    <t>※判断時期は、気象情報、土砂災害警戒情報及び避難情報等をもとに設定する。雨の降り方や土砂災害の前兆現象等により自主的な判断に基づき体制を確立することも必要である。</t>
  </si>
  <si>
    <t>(1) 情報収集</t>
  </si>
  <si>
    <t>収集する情報</t>
  </si>
  <si>
    <t>収集方法</t>
  </si>
  <si>
    <t>洪水予報等</t>
  </si>
  <si>
    <t>テレビ</t>
  </si>
  <si>
    <t>自転車</t>
    <rPh sb="0" eb="3">
      <t>ジテンシャ</t>
    </rPh>
    <phoneticPr fontId="2"/>
  </si>
  <si>
    <t>本施設（斜面の反対側）</t>
  </si>
  <si>
    <t>　テレビ　、　ラジオ　、　タブレット　、　ファックス　、　携帯電話　、　</t>
  </si>
  <si>
    <t>　携帯電話　、　懐中電灯　、　携帯用拡声器　、　電池式照明器具　、　</t>
  </si>
  <si>
    <t>　常備薬　、　消毒薬　、　包帯　、　絆創膏　</t>
  </si>
  <si>
    <t>　○○○○</t>
  </si>
  <si>
    <t>　土のう　、　止水板　、　○○○○</t>
  </si>
  <si>
    <t>○避難確保計画の情報共有
○過去の被災経験や災害に対する知恵の伝承
　等</t>
  </si>
  <si>
    <t>○水害・土砂災害の危険性や避難場所の確認
○緊急時の対応等に関する保護者・家族等への説明
　等</t>
  </si>
  <si>
    <t>○施設職員の緊急連絡網の試行
○保護者・家族等への情報伝達手段（メール・電話等）の確認、情報伝達の試行　等</t>
  </si>
  <si>
    <t xml:space="preserve"> 管理権限者</t>
  </si>
  <si>
    <t>情報収集
伝達要員</t>
  </si>
  <si>
    <t>役割</t>
  </si>
  <si>
    <t>学年主任</t>
  </si>
  <si>
    <t xml:space="preserve"> 総括・情報班</t>
  </si>
  <si>
    <t>状況の把握</t>
  </si>
  <si>
    <t>　様式５避難確保資器材一覧に掲げるもの。</t>
  </si>
  <si>
    <t>本施設（斜面の反対側）2階</t>
  </si>
  <si>
    <t>幼児・児童・生徒</t>
    <rPh sb="0" eb="2">
      <t>ヨウジ</t>
    </rPh>
    <rPh sb="3" eb="5">
      <t>ジドウ</t>
    </rPh>
    <rPh sb="6" eb="8">
      <t>セイト</t>
    </rPh>
    <phoneticPr fontId="2"/>
  </si>
  <si>
    <t>大型台風</t>
    <rPh sb="0" eb="2">
      <t>オオガタ</t>
    </rPh>
    <rPh sb="2" eb="4">
      <t>タイフウ</t>
    </rPh>
    <phoneticPr fontId="2"/>
  </si>
  <si>
    <t>○○企業との協定　福祉車両提供及び避難支援（詳細は協定書参照）</t>
    <rPh sb="2" eb="4">
      <t>キギョウ</t>
    </rPh>
    <rPh sb="6" eb="8">
      <t>キョウテイ</t>
    </rPh>
    <phoneticPr fontId="2"/>
  </si>
  <si>
    <t>レベル２　注意体制</t>
  </si>
  <si>
    <t>立ち退き避難（水平避難）の場合の避難場所１（浸水想定区域外の関連施設等）</t>
  </si>
  <si>
    <t>３）近隣の安全な場所※</t>
  </si>
  <si>
    <t>※指定緊急避難場所ではないが、標高の高い場所など近隣のより安全な場所・建物等</t>
  </si>
  <si>
    <t>幼児・児童・生徒</t>
  </si>
  <si>
    <t>　また、作成した避難確保計画に基づいて、安全な避難行動を確実に行うことができるよう、防災教育や訓練を行い、施設の職員や幼児・児童・生徒に対して、</t>
  </si>
  <si>
    <t>（避難場所）へ避難する。幼児・児童・生徒引き渡しは</t>
  </si>
  <si>
    <t>行う。幼児・児童・生徒の引き渡し開始は○○時頃とする。」旨を連絡する。</t>
    <rPh sb="12" eb="13">
      <t>ヒ</t>
    </rPh>
    <rPh sb="14" eb="15">
      <t>ワタ</t>
    </rPh>
    <rPh sb="16" eb="18">
      <t>カイシ</t>
    </rPh>
    <rPh sb="21" eb="23">
      <t>ジゴロ</t>
    </rPh>
    <phoneticPr fontId="2"/>
  </si>
  <si>
    <t>幼児・児童・生徒への防災教育</t>
  </si>
  <si>
    <t>※夜間は幼児・児童・生徒はいない</t>
    <rPh sb="1" eb="3">
      <t>ヤカン</t>
    </rPh>
    <phoneticPr fontId="2"/>
  </si>
  <si>
    <t>　避難する場合には「利用者緊急連絡先一覧表」に基づき、幼児・児童・生徒の保護者・家族等に対し、</t>
    <rPh sb="40" eb="43">
      <t>カゾクトウ</t>
    </rPh>
    <phoneticPr fontId="2"/>
  </si>
  <si>
    <t>作業シートの必要な項目を記入してください。</t>
  </si>
  <si>
    <t>避難訓練の結果や社会情勢の変化に伴い、定期的に見直すものとする。</t>
  </si>
  <si>
    <t xml:space="preserve">施設周辺の浸水状況 施設職員による目視
（但し、安全に配慮して危険な場所に近づかないよう施設内から実施）
</t>
  </si>
  <si>
    <t>　計画を作成又は必要に応じて見直し・修正をしたときは、遅滞なく、当該計画をいの町長へ報告する。</t>
    <rPh sb="6" eb="7">
      <t>マタ</t>
    </rPh>
    <rPh sb="39" eb="40">
      <t>マチ</t>
    </rPh>
    <phoneticPr fontId="2"/>
  </si>
  <si>
    <t>大雨警報又は特別警報</t>
    <phoneticPr fontId="2"/>
  </si>
  <si>
    <t>暴風警報又は特別警報</t>
    <phoneticPr fontId="2"/>
  </si>
  <si>
    <t>　仁淀川（伊野水位観測所地点）　</t>
    <rPh sb="2" eb="4">
      <t>ニヨド</t>
    </rPh>
    <rPh sb="6" eb="8">
      <t>イノ</t>
    </rPh>
    <rPh sb="8" eb="10">
      <t>スイイ</t>
    </rPh>
    <rPh sb="10" eb="12">
      <t>カンソク</t>
    </rPh>
    <rPh sb="12" eb="13">
      <t>ジョ</t>
    </rPh>
    <phoneticPr fontId="2"/>
  </si>
  <si>
    <t>　台風の接近が予想される時</t>
    <rPh sb="2" eb="4">
      <t>タイフウ</t>
    </rPh>
    <rPh sb="5" eb="7">
      <t>セッキン</t>
    </rPh>
    <rPh sb="8" eb="10">
      <t>ヨソウ</t>
    </rPh>
    <rPh sb="13" eb="14">
      <t>トキ</t>
    </rPh>
    <phoneticPr fontId="2"/>
  </si>
  <si>
    <t>　　氾濫警戒情報発表　</t>
    <phoneticPr fontId="2"/>
  </si>
  <si>
    <t>　　氾濫危険情報発表</t>
    <phoneticPr fontId="2"/>
  </si>
  <si>
    <t>　宇治川（枝川水位観測所地点）　</t>
    <rPh sb="2" eb="5">
      <t>ウジガワ</t>
    </rPh>
    <rPh sb="6" eb="8">
      <t>エダガワ</t>
    </rPh>
    <rPh sb="8" eb="10">
      <t>スイイ</t>
    </rPh>
    <rPh sb="10" eb="12">
      <t>カンソク</t>
    </rPh>
    <rPh sb="12" eb="13">
      <t>ジョ</t>
    </rPh>
    <phoneticPr fontId="2"/>
  </si>
  <si>
    <t>　洪水注意報発表</t>
    <rPh sb="2" eb="4">
      <t>コウズイ</t>
    </rPh>
    <phoneticPr fontId="2"/>
  </si>
  <si>
    <t>　洪水警報発表</t>
    <phoneticPr fontId="2"/>
  </si>
  <si>
    <t>いの町</t>
    <rPh sb="2" eb="3">
      <t>マチ</t>
    </rPh>
    <phoneticPr fontId="2"/>
  </si>
  <si>
    <t>※町民などが施設を利用する場合など、施設管理者が別の部署（役場等）になる時は、含めなくてよい</t>
    <rPh sb="1" eb="2">
      <t>マチ</t>
    </rPh>
    <rPh sb="29" eb="31">
      <t>ヤクバ</t>
    </rPh>
    <phoneticPr fontId="2"/>
  </si>
  <si>
    <t>　対象災害：水害（洪水）</t>
    <phoneticPr fontId="2"/>
  </si>
  <si>
    <t>　計画を作成又は必要に応じて見直し・修正をしたときは、遅滞なく、当該計画をいの町長へ報告する。</t>
    <rPh sb="6" eb="7">
      <t>マタ</t>
    </rPh>
    <rPh sb="39" eb="40">
      <t>チョウ</t>
    </rPh>
    <rPh sb="40" eb="41">
      <t>チョウ</t>
    </rPh>
    <phoneticPr fontId="2"/>
  </si>
  <si>
    <t>ラジオ（ＡＭ○○○）</t>
    <phoneticPr fontId="2"/>
  </si>
  <si>
    <t>いの町からのメール、ＦＡＸ（事前に調整）</t>
    <rPh sb="2" eb="3">
      <t>マチ</t>
    </rPh>
    <phoneticPr fontId="2"/>
  </si>
  <si>
    <t>施設内関係者間で共有する。</t>
    <phoneticPr fontId="2"/>
  </si>
  <si>
    <r>
      <t>　</t>
    </r>
    <r>
      <rPr>
        <b/>
        <sz val="12"/>
        <rFont val="ＭＳ ゴシック"/>
        <family val="3"/>
        <charset val="128"/>
      </rPr>
      <t>「緊急連絡網」</t>
    </r>
    <r>
      <rPr>
        <sz val="12"/>
        <rFont val="ＭＳ ゴシック"/>
        <family val="3"/>
        <charset val="128"/>
      </rPr>
      <t>に基づき、気象情報、洪水予報、土砂災害警戒情報等の情報を</t>
    </r>
    <rPh sb="23" eb="25">
      <t>ドシャ</t>
    </rPh>
    <rPh sb="25" eb="27">
      <t>サイガイ</t>
    </rPh>
    <rPh sb="27" eb="29">
      <t>ケイカイ</t>
    </rPh>
    <rPh sb="29" eb="31">
      <t>ジョウホウ</t>
    </rPh>
    <phoneticPr fontId="2"/>
  </si>
  <si>
    <t>浸水深が大きく、施設全体が浸水するおそれがある場合、浸水継続時間が長く、長期的に孤立するおそれがある場合、家屋倒壊等氾濫想定区域に位置する場合は立ち退き避難（水平避難）する。自施設がいの町の避難場所に指定されている場合は、学校での待機（垂直避難）も選択肢の一つとなる。 当日の状況に応じて避難場所を選択する。</t>
    <rPh sb="93" eb="94">
      <t>マチ</t>
    </rPh>
    <phoneticPr fontId="2"/>
  </si>
  <si>
    <t>　洪水時・土砂災害の発生時の避難場所、避難経路は以下のものとする。</t>
    <rPh sb="5" eb="9">
      <t>ドシャサイガイ</t>
    </rPh>
    <rPh sb="10" eb="13">
      <t>ハッセイジ</t>
    </rPh>
    <phoneticPr fontId="2"/>
  </si>
  <si>
    <t>Ｃ高校（体育館）</t>
    <rPh sb="1" eb="3">
      <t>コウコウ</t>
    </rPh>
    <phoneticPr fontId="2"/>
  </si>
  <si>
    <t>　自衛水防組織を組織または変更をしたときは、遅滞なく、当該事項をいの町長へ報告する。</t>
    <rPh sb="34" eb="35">
      <t>チョウ</t>
    </rPh>
    <rPh sb="35" eb="36">
      <t>チョウ</t>
    </rPh>
    <phoneticPr fontId="2"/>
  </si>
  <si>
    <t>いの町××</t>
    <rPh sb="2" eb="3">
      <t>マチ</t>
    </rPh>
    <phoneticPr fontId="2"/>
  </si>
  <si>
    <t>088-893-1113</t>
    <phoneticPr fontId="2"/>
  </si>
  <si>
    <t>仁淀消防組合消防署</t>
    <phoneticPr fontId="2"/>
  </si>
  <si>
    <t>土佐警察署いの警察庁舎</t>
    <phoneticPr fontId="2"/>
  </si>
  <si>
    <t>いの町ほけん福祉課（福祉担当）</t>
    <rPh sb="2" eb="3">
      <t>マチ</t>
    </rPh>
    <rPh sb="6" eb="8">
      <t>フクシ</t>
    </rPh>
    <rPh sb="8" eb="9">
      <t>カ</t>
    </rPh>
    <phoneticPr fontId="2"/>
  </si>
  <si>
    <t>いの町総務課危機管理室（防災担当）</t>
    <rPh sb="2" eb="3">
      <t>マチ</t>
    </rPh>
    <rPh sb="12" eb="14">
      <t>ボウサイ</t>
    </rPh>
    <phoneticPr fontId="2"/>
  </si>
  <si>
    <t>いの町教育委員会事務局（教育担当）</t>
    <rPh sb="2" eb="3">
      <t>マチ</t>
    </rPh>
    <rPh sb="3" eb="5">
      <t>キョウイク</t>
    </rPh>
    <rPh sb="5" eb="8">
      <t>イインカイ</t>
    </rPh>
    <rPh sb="8" eb="11">
      <t>ジムキョク</t>
    </rPh>
    <rPh sb="12" eb="14">
      <t>キョウイク</t>
    </rPh>
    <phoneticPr fontId="2"/>
  </si>
  <si>
    <t>088-893-3221</t>
    <phoneticPr fontId="2"/>
  </si>
  <si>
    <t>088-893-1234</t>
    <phoneticPr fontId="2"/>
  </si>
  <si>
    <t>連絡先(電話)</t>
    <rPh sb="0" eb="3">
      <t>レンラクサキ</t>
    </rPh>
    <rPh sb="4" eb="6">
      <t>デンワ</t>
    </rPh>
    <phoneticPr fontId="2"/>
  </si>
  <si>
    <t>4～5</t>
    <phoneticPr fontId="2"/>
  </si>
  <si>
    <t>-</t>
    <phoneticPr fontId="2"/>
  </si>
  <si>
    <t>　この計画は、本施設の幼児・児童・生徒の洪水時・土砂災害の発生時の円滑かつ迅速な避難の確保を図ることを目的とする。
　また、作成した避難確保計画に基づいて、安全な避難行動を確実に行うことができるよう、防災教育や訓練を行い、施設の職員や幼児・児童・生徒に対して、洪水・土砂災害に関する知識を深めるとともに、訓練等を通して課題等を抽出し、必要に応じてこの計画を見直ししていくものとする。</t>
    <phoneticPr fontId="2"/>
  </si>
  <si>
    <t>気象警報</t>
    <phoneticPr fontId="2"/>
  </si>
  <si>
    <t>（洪水が対象となる場合）</t>
    <rPh sb="9" eb="11">
      <t>バアイ</t>
    </rPh>
    <phoneticPr fontId="2"/>
  </si>
  <si>
    <t>（土砂災害が対象となる場合）</t>
    <rPh sb="11" eb="13">
      <t>バアイ</t>
    </rPh>
    <phoneticPr fontId="2"/>
  </si>
  <si>
    <t>関連法：水防法、土砂災害防止法</t>
    <phoneticPr fontId="2"/>
  </si>
  <si>
    <t>088-893-3810</t>
    <phoneticPr fontId="2"/>
  </si>
  <si>
    <t>備考</t>
    <phoneticPr fontId="2"/>
  </si>
  <si>
    <t>088-893-1922</t>
    <phoneticPr fontId="2"/>
  </si>
  <si>
    <t>時の時点で、全県下又は</t>
    <phoneticPr fontId="2"/>
  </si>
  <si>
    <r>
      <t>に以下の</t>
    </r>
    <r>
      <rPr>
        <sz val="11"/>
        <color theme="1"/>
        <rFont val="ＭＳ ゴシック"/>
        <family val="3"/>
        <charset val="128"/>
      </rPr>
      <t>いずれかが発令されている場合</t>
    </r>
    <r>
      <rPr>
        <sz val="11"/>
        <color theme="1"/>
        <rFont val="ＭＳ ゴシック"/>
        <family val="3"/>
      </rPr>
      <t>は、</t>
    </r>
    <phoneticPr fontId="2"/>
  </si>
  <si>
    <t>に以下のいずれかが発令されている場合は、</t>
    <phoneticPr fontId="2"/>
  </si>
  <si>
    <t>企業との協定がある場合</t>
    <rPh sb="0" eb="2">
      <t>キギョウ</t>
    </rPh>
    <rPh sb="4" eb="6">
      <t>キョウテイ</t>
    </rPh>
    <rPh sb="9" eb="11">
      <t>バアイ</t>
    </rPh>
    <phoneticPr fontId="2"/>
  </si>
  <si>
    <t>　高齢者等避難の発令</t>
    <phoneticPr fontId="2"/>
  </si>
  <si>
    <t>　避難指示の発令</t>
    <rPh sb="7" eb="9">
      <t>ハツレイ</t>
    </rPh>
    <phoneticPr fontId="2"/>
  </si>
  <si>
    <t>　高齢者等避難の発令</t>
    <rPh sb="9" eb="11">
      <t>ハツレイ</t>
    </rPh>
    <phoneticPr fontId="2"/>
  </si>
  <si>
    <t>　避難指示の発令</t>
    <rPh sb="7" eb="9">
      <t>ハツレイ</t>
    </rPh>
    <phoneticPr fontId="2"/>
  </si>
  <si>
    <t>高齢者等避難、避難指示、緊急安全確保</t>
    <rPh sb="12" eb="14">
      <t>キンキュウ</t>
    </rPh>
    <rPh sb="14" eb="16">
      <t>アンゼン</t>
    </rPh>
    <rPh sb="16" eb="18">
      <t>カクホ</t>
    </rPh>
    <phoneticPr fontId="2"/>
  </si>
  <si>
    <t>防災行政無線、防災・行政アプリ、エリアメール・緊急速報メール、メール配信サービス</t>
    <rPh sb="7" eb="9">
      <t>ボウサイ</t>
    </rPh>
    <rPh sb="10" eb="12">
      <t>ギョウセイ</t>
    </rPh>
    <rPh sb="34" eb="36">
      <t>ハイシン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</si>
</sst>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56" x14ac:knownFonts="1">
    <font>
      <sz val="11"/>
      <color theme="1"/>
      <name val="游ゴシック"/>
      <family val="3"/>
      <scheme val="minor"/>
    </font>
    <font>
      <sz val="11"/>
      <color theme="1"/>
      <name val="游ゴシック"/>
      <family val="3"/>
      <scheme val="minor"/>
    </font>
    <font>
      <sz val="6"/>
      <name val="游ゴシック"/>
      <family val="3"/>
    </font>
    <font>
      <sz val="11"/>
      <color theme="1"/>
      <name val="ＭＳ ゴシック"/>
      <family val="3"/>
    </font>
    <font>
      <sz val="16"/>
      <color theme="1"/>
      <name val="ＭＳ ゴシック"/>
      <family val="3"/>
    </font>
    <font>
      <sz val="11"/>
      <color theme="0"/>
      <name val="ＭＳ ゴシック"/>
      <family val="3"/>
    </font>
    <font>
      <sz val="11"/>
      <name val="ＭＳ ゴシック"/>
      <family val="3"/>
    </font>
    <font>
      <sz val="11"/>
      <color theme="1"/>
      <name val="ＭＳ Ｐゴシック"/>
      <family val="3"/>
    </font>
    <font>
      <sz val="13"/>
      <name val="ＭＳ ゴシック"/>
      <family val="3"/>
    </font>
    <font>
      <sz val="11"/>
      <color theme="0" tint="-0.34998626667073579"/>
      <name val="ＭＳ ゴシック"/>
      <family val="3"/>
    </font>
    <font>
      <sz val="11"/>
      <color theme="1"/>
      <name val="メイリオ"/>
      <family val="3"/>
    </font>
    <font>
      <sz val="12"/>
      <name val="ＭＳ ゴシック"/>
      <family val="3"/>
    </font>
    <font>
      <sz val="26"/>
      <color theme="1"/>
      <name val="メイリオ"/>
      <family val="3"/>
    </font>
    <font>
      <sz val="10"/>
      <name val="ＭＳ ゴシック"/>
      <family val="3"/>
    </font>
    <font>
      <sz val="14"/>
      <name val="ＭＳ ゴシック"/>
      <family val="3"/>
    </font>
    <font>
      <b/>
      <sz val="12"/>
      <name val="ＭＳ ゴシック"/>
      <family val="3"/>
    </font>
    <font>
      <sz val="9"/>
      <name val="ＭＳ ゴシック"/>
      <family val="3"/>
    </font>
    <font>
      <sz val="12"/>
      <name val="ＭＳ 明朝"/>
      <family val="1"/>
    </font>
    <font>
      <b/>
      <sz val="14"/>
      <name val="ＭＳ ゴシック"/>
      <family val="3"/>
    </font>
    <font>
      <sz val="48"/>
      <name val="メイリオ"/>
      <family val="3"/>
    </font>
    <font>
      <sz val="40"/>
      <name val="メイリオ"/>
      <family val="3"/>
    </font>
    <font>
      <sz val="26"/>
      <name val="メイリオ"/>
      <family val="3"/>
    </font>
    <font>
      <sz val="13"/>
      <color theme="1"/>
      <name val="ＭＳ Ｐゴシック"/>
      <family val="3"/>
    </font>
    <font>
      <sz val="16"/>
      <name val="ＭＳ ゴシック"/>
      <family val="3"/>
    </font>
    <font>
      <sz val="12"/>
      <color theme="1"/>
      <name val="ＭＳ ゴシック"/>
      <family val="3"/>
    </font>
    <font>
      <b/>
      <sz val="16"/>
      <color rgb="FFFF0000"/>
      <name val="ＭＳ ゴシック"/>
      <family val="3"/>
    </font>
    <font>
      <sz val="8"/>
      <name val="ＭＳ ゴシック"/>
      <family val="3"/>
    </font>
    <font>
      <sz val="11"/>
      <name val="游ゴシック"/>
      <family val="3"/>
      <scheme val="minor"/>
    </font>
    <font>
      <sz val="14"/>
      <color theme="1"/>
      <name val="ＭＳ Ｐゴシック"/>
      <family val="3"/>
    </font>
    <font>
      <sz val="12"/>
      <color theme="1"/>
      <name val="ＭＳ Ｐゴシック"/>
      <family val="3"/>
    </font>
    <font>
      <sz val="11"/>
      <name val="メイリオ"/>
      <family val="3"/>
    </font>
    <font>
      <sz val="36"/>
      <name val="メイリオ"/>
      <family val="3"/>
    </font>
    <font>
      <sz val="16"/>
      <name val="メイリオ"/>
      <family val="3"/>
    </font>
    <font>
      <sz val="11"/>
      <name val="ＭＳ Ｐゴシック"/>
      <family val="3"/>
    </font>
    <font>
      <sz val="24"/>
      <name val="ＭＳ Ｐゴシック"/>
      <family val="3"/>
    </font>
    <font>
      <sz val="18"/>
      <name val="メイリオ"/>
      <family val="3"/>
    </font>
    <font>
      <sz val="16"/>
      <color theme="1"/>
      <name val="ＭＳ Ｐゴシック"/>
      <family val="3"/>
    </font>
    <font>
      <sz val="24"/>
      <name val="メイリオ"/>
      <family val="3"/>
    </font>
    <font>
      <sz val="24"/>
      <color theme="1"/>
      <name val="メイリオ"/>
      <family val="3"/>
    </font>
    <font>
      <sz val="20"/>
      <color theme="1"/>
      <name val="ＭＳ ゴシック"/>
      <family val="3"/>
    </font>
    <font>
      <sz val="18"/>
      <color theme="1"/>
      <name val="メイリオ"/>
      <family val="3"/>
    </font>
    <font>
      <sz val="14"/>
      <name val="游ゴシック"/>
      <family val="3"/>
      <scheme val="minor"/>
    </font>
    <font>
      <sz val="12"/>
      <name val="ＭＳ Ｐゴシック"/>
      <family val="3"/>
    </font>
    <font>
      <b/>
      <sz val="14"/>
      <color rgb="FFFF0000"/>
      <name val="ＭＳ ゴシック"/>
      <family val="3"/>
    </font>
    <font>
      <sz val="12"/>
      <name val="游ゴシック"/>
      <family val="3"/>
      <scheme val="minor"/>
    </font>
    <font>
      <sz val="11"/>
      <color rgb="FFFF0000"/>
      <name val="ＭＳ ゴシック"/>
      <family val="3"/>
    </font>
    <font>
      <vertAlign val="superscript"/>
      <sz val="11"/>
      <name val="ＭＳ ゴシック"/>
      <family val="3"/>
      <charset val="128"/>
    </font>
    <font>
      <sz val="12"/>
      <name val="ＭＳ ゴシック"/>
      <family val="3"/>
      <charset val="128"/>
    </font>
    <font>
      <sz val="11"/>
      <color theme="1"/>
      <name val="ＭＳ ゴシック"/>
      <family val="3"/>
      <charset val="128"/>
    </font>
    <font>
      <sz val="8"/>
      <color rgb="FFFF0000"/>
      <name val="ＭＳ ゴシック"/>
      <family val="3"/>
    </font>
    <font>
      <sz val="8"/>
      <color rgb="FFFF0000"/>
      <name val="ＭＳ ゴシック"/>
      <family val="3"/>
      <charset val="128"/>
    </font>
    <font>
      <sz val="8"/>
      <color theme="1"/>
      <name val="ＭＳ ゴシック"/>
      <family val="3"/>
    </font>
    <font>
      <sz val="8"/>
      <color theme="1"/>
      <name val="ＭＳ ゴシック"/>
      <family val="3"/>
      <charset val="128"/>
    </font>
    <font>
      <sz val="14"/>
      <color theme="1"/>
      <name val="ＭＳ Ｐゴシック"/>
      <family val="3"/>
      <charset val="128"/>
    </font>
    <font>
      <b/>
      <sz val="12"/>
      <name val="ＭＳ ゴシック"/>
      <family val="3"/>
      <charset val="128"/>
    </font>
    <font>
      <sz val="10"/>
      <name val="ＭＳ ゴシック"/>
      <family val="3"/>
      <charset val="128"/>
    </font>
  </fonts>
  <fills count="18">
    <fill>
      <patternFill patternType="none"/>
    </fill>
    <fill>
      <patternFill patternType="gray125"/>
    </fill>
    <fill>
      <patternFill patternType="solid">
        <fgColor rgb="FF006FC0"/>
        <bgColor indexed="64"/>
      </patternFill>
    </fill>
    <fill>
      <patternFill patternType="solid">
        <fgColor rgb="FFFCE4D6"/>
        <bgColor indexed="64"/>
      </patternFill>
    </fill>
    <fill>
      <patternFill patternType="solid">
        <fgColor rgb="FF00B0F0"/>
        <bgColor indexed="64"/>
      </patternFill>
    </fill>
    <fill>
      <patternFill patternType="solid">
        <fgColor theme="5" tint="0.79998168889431442"/>
        <bgColor indexed="64"/>
      </patternFill>
    </fill>
    <fill>
      <patternFill patternType="solid">
        <fgColor rgb="FFFFFF00"/>
        <bgColor indexed="64"/>
      </patternFill>
    </fill>
    <fill>
      <patternFill patternType="solid">
        <fgColor theme="7"/>
        <bgColor indexed="64"/>
      </patternFill>
    </fill>
    <fill>
      <patternFill patternType="solid">
        <fgColor rgb="FFFF0000"/>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2" tint="-9.9978637043366805E-2"/>
        <bgColor indexed="64"/>
      </patternFill>
    </fill>
    <fill>
      <patternFill patternType="solid">
        <fgColor rgb="FF0070C0"/>
        <bgColor indexed="64"/>
      </patternFill>
    </fill>
    <fill>
      <patternFill patternType="solid">
        <fgColor theme="0" tint="-0.249977111117893"/>
        <bgColor indexed="64"/>
      </patternFill>
    </fill>
    <fill>
      <patternFill patternType="solid">
        <fgColor theme="6"/>
        <bgColor indexed="64"/>
      </patternFill>
    </fill>
    <fill>
      <patternFill patternType="solid">
        <fgColor theme="0" tint="-4.9989318521683403E-2"/>
        <bgColor indexed="64"/>
      </patternFill>
    </fill>
    <fill>
      <patternFill patternType="solid">
        <fgColor theme="0"/>
        <bgColor indexed="64"/>
      </patternFill>
    </fill>
  </fills>
  <borders count="62">
    <border>
      <left/>
      <right/>
      <top/>
      <bottom/>
      <diagonal/>
    </border>
    <border>
      <left style="medium">
        <color indexed="64"/>
      </left>
      <right/>
      <top style="medium">
        <color indexed="64"/>
      </top>
      <bottom/>
      <diagonal/>
    </border>
    <border>
      <left style="medium">
        <color indexed="64"/>
      </left>
      <right/>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rgb="FF0070C0"/>
      </left>
      <right/>
      <top style="medium">
        <color rgb="FF0070C0"/>
      </top>
      <bottom/>
      <diagonal/>
    </border>
    <border>
      <left style="medium">
        <color rgb="FF0070C0"/>
      </left>
      <right/>
      <top/>
      <bottom/>
      <diagonal/>
    </border>
    <border>
      <left style="medium">
        <color rgb="FF0070C0"/>
      </left>
      <right/>
      <top/>
      <bottom style="medium">
        <color rgb="FF0070C0"/>
      </bottom>
      <diagonal/>
    </border>
    <border>
      <left/>
      <right/>
      <top/>
      <bottom style="medium">
        <color rgb="FF0070C0"/>
      </bottom>
      <diagonal/>
    </border>
    <border>
      <left/>
      <right/>
      <top style="medium">
        <color rgb="FF0070C0"/>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medium">
        <color indexed="64"/>
      </top>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diagonal/>
    </border>
    <border>
      <left/>
      <right style="medium">
        <color rgb="FF0070C0"/>
      </right>
      <top style="medium">
        <color rgb="FF0070C0"/>
      </top>
      <bottom/>
      <diagonal/>
    </border>
    <border>
      <left/>
      <right style="medium">
        <color rgb="FF0070C0"/>
      </right>
      <top/>
      <bottom/>
      <diagonal/>
    </border>
    <border>
      <left/>
      <right style="medium">
        <color rgb="FF0070C0"/>
      </right>
      <top/>
      <bottom style="medium">
        <color rgb="FF0070C0"/>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s>
  <cellStyleXfs count="13">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653">
    <xf numFmtId="0" fontId="0" fillId="0" borderId="0" xfId="0">
      <alignment vertical="center"/>
    </xf>
    <xf numFmtId="0" fontId="3" fillId="0" borderId="0" xfId="1" applyFont="1">
      <alignment vertical="center"/>
    </xf>
    <xf numFmtId="0" fontId="4" fillId="0" borderId="0" xfId="1" applyFont="1">
      <alignment vertical="center"/>
    </xf>
    <xf numFmtId="0" fontId="3" fillId="0" borderId="0" xfId="1" applyFont="1" applyBorder="1" applyAlignment="1">
      <alignment horizontal="left" vertical="center" wrapText="1"/>
    </xf>
    <xf numFmtId="0" fontId="5" fillId="2" borderId="0" xfId="1" applyFont="1" applyFill="1" applyAlignment="1">
      <alignment vertical="center"/>
    </xf>
    <xf numFmtId="0" fontId="6" fillId="0" borderId="0" xfId="1" applyFont="1" applyFill="1">
      <alignment vertical="center"/>
    </xf>
    <xf numFmtId="0" fontId="5" fillId="2" borderId="0" xfId="1" applyFont="1" applyFill="1">
      <alignment vertical="center"/>
    </xf>
    <xf numFmtId="0" fontId="3" fillId="2" borderId="0" xfId="1" applyFont="1" applyFill="1">
      <alignment vertical="center"/>
    </xf>
    <xf numFmtId="0" fontId="6" fillId="0" borderId="0" xfId="1" applyFont="1" applyFill="1" applyBorder="1">
      <alignment vertical="center"/>
    </xf>
    <xf numFmtId="0" fontId="3" fillId="0" borderId="0" xfId="1" applyFont="1" applyFill="1" applyBorder="1">
      <alignment vertical="center"/>
    </xf>
    <xf numFmtId="0" fontId="3" fillId="0" borderId="0" xfId="1" applyFont="1" applyFill="1" applyBorder="1" applyAlignment="1">
      <alignment vertical="center"/>
    </xf>
    <xf numFmtId="0" fontId="3" fillId="0" borderId="0" xfId="1" applyFont="1" applyAlignment="1">
      <alignment vertical="center"/>
    </xf>
    <xf numFmtId="0" fontId="6" fillId="0" borderId="0" xfId="1" applyFont="1" applyFill="1" applyAlignment="1">
      <alignment vertical="center"/>
    </xf>
    <xf numFmtId="0" fontId="7" fillId="0" borderId="0" xfId="3" applyFont="1" applyFill="1" applyBorder="1" applyAlignment="1">
      <alignment vertical="center"/>
    </xf>
    <xf numFmtId="0" fontId="8" fillId="0" borderId="0" xfId="1" applyFont="1" applyFill="1" applyBorder="1" applyAlignment="1">
      <alignment vertical="center" wrapText="1"/>
    </xf>
    <xf numFmtId="0" fontId="6" fillId="0" borderId="0" xfId="1" applyFont="1" applyFill="1" applyBorder="1" applyAlignment="1">
      <alignment vertical="center" wrapText="1"/>
    </xf>
    <xf numFmtId="0" fontId="9" fillId="0" borderId="0" xfId="3" applyFont="1" applyFill="1" applyBorder="1" applyAlignment="1">
      <alignment vertical="center"/>
    </xf>
    <xf numFmtId="0" fontId="9" fillId="0" borderId="0" xfId="1" applyFont="1">
      <alignment vertical="center"/>
    </xf>
    <xf numFmtId="0" fontId="10" fillId="0" borderId="0" xfId="3" applyFont="1" applyFill="1" applyBorder="1" applyAlignment="1">
      <alignment vertical="center"/>
    </xf>
    <xf numFmtId="0" fontId="6" fillId="0" borderId="0" xfId="1" applyFont="1" applyFill="1" applyBorder="1" applyAlignment="1">
      <alignment vertical="center"/>
    </xf>
    <xf numFmtId="0" fontId="7" fillId="0" borderId="0" xfId="3" applyFont="1" applyAlignment="1">
      <alignment vertical="top"/>
    </xf>
    <xf numFmtId="0" fontId="7" fillId="0" borderId="0" xfId="3" applyFont="1" applyFill="1" applyAlignment="1">
      <alignment vertical="center"/>
    </xf>
    <xf numFmtId="0" fontId="11" fillId="0" borderId="0" xfId="12" applyFont="1" applyAlignment="1">
      <alignment vertical="center"/>
    </xf>
    <xf numFmtId="0" fontId="6" fillId="0" borderId="0" xfId="6" applyFont="1" applyAlignment="1">
      <alignment vertical="center" wrapText="1"/>
    </xf>
    <xf numFmtId="0" fontId="10" fillId="0" borderId="0" xfId="3" applyFont="1" applyAlignment="1">
      <alignment vertical="top"/>
    </xf>
    <xf numFmtId="0" fontId="10" fillId="0" borderId="0" xfId="3" applyFont="1">
      <alignment vertical="center"/>
    </xf>
    <xf numFmtId="0" fontId="12" fillId="0" borderId="0" xfId="3" applyFont="1" applyAlignment="1">
      <alignment vertical="center"/>
    </xf>
    <xf numFmtId="0" fontId="11" fillId="0" borderId="0" xfId="12" applyFont="1">
      <alignment vertical="center"/>
    </xf>
    <xf numFmtId="0" fontId="13" fillId="0" borderId="0" xfId="12" applyFont="1">
      <alignment vertical="center"/>
    </xf>
    <xf numFmtId="0" fontId="14" fillId="0" borderId="0" xfId="12" applyFont="1">
      <alignment vertical="center"/>
    </xf>
    <xf numFmtId="0" fontId="7" fillId="0" borderId="0" xfId="3" applyFont="1">
      <alignment vertical="center"/>
    </xf>
    <xf numFmtId="0" fontId="6" fillId="0" borderId="0" xfId="12" applyFont="1" applyAlignment="1">
      <alignment horizontal="left" vertical="center"/>
    </xf>
    <xf numFmtId="0" fontId="15" fillId="0" borderId="0" xfId="12" applyFont="1">
      <alignment vertical="center"/>
    </xf>
    <xf numFmtId="0" fontId="11" fillId="0" borderId="0" xfId="3" applyFont="1" applyAlignment="1">
      <alignment horizontal="left" vertical="center"/>
    </xf>
    <xf numFmtId="0" fontId="13" fillId="0" borderId="0" xfId="3" applyFont="1" applyAlignment="1">
      <alignment vertical="center" wrapText="1"/>
    </xf>
    <xf numFmtId="0" fontId="16" fillId="0" borderId="0" xfId="3" applyFont="1">
      <alignment vertical="center"/>
    </xf>
    <xf numFmtId="0" fontId="11" fillId="0" borderId="0" xfId="3" applyFont="1" applyAlignment="1">
      <alignment vertical="center" wrapText="1"/>
    </xf>
    <xf numFmtId="0" fontId="17" fillId="0" borderId="0" xfId="6" applyFont="1" applyAlignment="1">
      <alignment horizontal="justify" vertical="center"/>
    </xf>
    <xf numFmtId="0" fontId="17" fillId="0" borderId="0" xfId="6" applyFont="1" applyAlignment="1">
      <alignment horizontal="justify" vertical="center" wrapText="1"/>
    </xf>
    <xf numFmtId="0" fontId="18" fillId="0" borderId="0" xfId="12" applyFont="1" applyAlignment="1">
      <alignment horizontal="left" vertical="center" readingOrder="1"/>
    </xf>
    <xf numFmtId="0" fontId="20" fillId="0" borderId="0" xfId="3" applyFont="1" applyAlignment="1">
      <alignment horizontal="center" vertical="center"/>
    </xf>
    <xf numFmtId="0" fontId="21" fillId="0" borderId="0" xfId="3" applyFont="1">
      <alignment vertical="center"/>
    </xf>
    <xf numFmtId="0" fontId="22" fillId="0" borderId="0" xfId="3" applyFont="1" applyAlignment="1">
      <alignment vertical="top"/>
    </xf>
    <xf numFmtId="0" fontId="14" fillId="0" borderId="0" xfId="12" applyFont="1" applyAlignment="1">
      <alignment horizontal="left" vertical="center"/>
    </xf>
    <xf numFmtId="0" fontId="13" fillId="0" borderId="0" xfId="12" applyFont="1" applyAlignment="1">
      <alignment horizontal="left" vertical="center" wrapText="1"/>
    </xf>
    <xf numFmtId="0" fontId="23" fillId="4" borderId="0" xfId="11" applyFont="1" applyFill="1">
      <alignment vertical="center"/>
    </xf>
    <xf numFmtId="0" fontId="11" fillId="0" borderId="0" xfId="11" applyFont="1" applyAlignment="1">
      <alignment horizontal="left" vertical="center" wrapText="1"/>
    </xf>
    <xf numFmtId="0" fontId="6" fillId="0" borderId="1" xfId="3" applyFont="1" applyBorder="1">
      <alignment vertical="center"/>
    </xf>
    <xf numFmtId="0" fontId="6" fillId="0" borderId="10" xfId="3" applyFont="1" applyBorder="1">
      <alignment vertical="center"/>
    </xf>
    <xf numFmtId="0" fontId="6" fillId="0" borderId="2" xfId="3" applyFont="1" applyBorder="1">
      <alignment vertical="center"/>
    </xf>
    <xf numFmtId="0" fontId="24" fillId="0" borderId="0" xfId="3" applyFont="1">
      <alignment vertical="center"/>
    </xf>
    <xf numFmtId="0" fontId="25" fillId="0" borderId="0" xfId="12" applyFont="1">
      <alignment vertical="center"/>
    </xf>
    <xf numFmtId="0" fontId="14" fillId="0" borderId="0" xfId="12" applyFont="1" applyAlignment="1">
      <alignment horizontal="left" vertical="center" readingOrder="1"/>
    </xf>
    <xf numFmtId="0" fontId="23" fillId="0" borderId="5" xfId="12" applyFont="1" applyBorder="1">
      <alignment vertical="center"/>
    </xf>
    <xf numFmtId="0" fontId="6" fillId="0" borderId="0" xfId="10" applyFont="1" applyAlignment="1">
      <alignment horizontal="center" vertical="center"/>
    </xf>
    <xf numFmtId="0" fontId="6" fillId="4" borderId="0" xfId="11" applyFont="1" applyFill="1">
      <alignment vertical="center"/>
    </xf>
    <xf numFmtId="0" fontId="6" fillId="0" borderId="3" xfId="3" applyFont="1" applyBorder="1">
      <alignment vertical="center"/>
    </xf>
    <xf numFmtId="0" fontId="26" fillId="0" borderId="0" xfId="3" applyFont="1">
      <alignment vertical="center"/>
    </xf>
    <xf numFmtId="0" fontId="6" fillId="0" borderId="4" xfId="3" applyFont="1" applyBorder="1">
      <alignment vertical="center"/>
    </xf>
    <xf numFmtId="0" fontId="27" fillId="0" borderId="0" xfId="3" applyFont="1">
      <alignment vertical="center"/>
    </xf>
    <xf numFmtId="0" fontId="28" fillId="0" borderId="0" xfId="3" applyFont="1" applyAlignment="1">
      <alignment horizontal="left" vertical="center"/>
    </xf>
    <xf numFmtId="0" fontId="11" fillId="0" borderId="0" xfId="3" applyFont="1" applyAlignment="1">
      <alignment horizontal="center" vertical="center"/>
    </xf>
    <xf numFmtId="0" fontId="23" fillId="0" borderId="6" xfId="12" applyFont="1" applyBorder="1">
      <alignment vertical="center"/>
    </xf>
    <xf numFmtId="0" fontId="13" fillId="0" borderId="0" xfId="12" applyFont="1" applyAlignment="1">
      <alignment horizontal="center" vertical="center" wrapText="1" readingOrder="1"/>
    </xf>
    <xf numFmtId="0" fontId="0" fillId="0" borderId="0" xfId="12" applyFont="1" applyAlignment="1">
      <alignment horizontal="left" vertical="center"/>
    </xf>
    <xf numFmtId="0" fontId="6" fillId="0" borderId="0" xfId="3" applyFont="1" applyAlignment="1">
      <alignment horizontal="right" vertical="center"/>
    </xf>
    <xf numFmtId="0" fontId="18" fillId="0" borderId="0" xfId="3" applyFont="1">
      <alignment vertical="center"/>
    </xf>
    <xf numFmtId="0" fontId="17" fillId="0" borderId="0" xfId="6" applyFont="1" applyAlignment="1">
      <alignment vertical="center" wrapText="1"/>
    </xf>
    <xf numFmtId="0" fontId="7" fillId="0" borderId="1" xfId="3" applyFont="1" applyBorder="1" applyAlignment="1">
      <alignment vertical="top"/>
    </xf>
    <xf numFmtId="0" fontId="7" fillId="0" borderId="10" xfId="3" applyFont="1" applyBorder="1" applyAlignment="1">
      <alignment vertical="top"/>
    </xf>
    <xf numFmtId="0" fontId="7" fillId="0" borderId="2" xfId="3" applyFont="1" applyBorder="1" applyAlignment="1">
      <alignment vertical="top"/>
    </xf>
    <xf numFmtId="0" fontId="6" fillId="11" borderId="0" xfId="12" applyFont="1" applyFill="1">
      <alignment vertical="center"/>
    </xf>
    <xf numFmtId="0" fontId="6" fillId="12" borderId="0" xfId="12" applyFont="1" applyFill="1">
      <alignment vertical="center"/>
    </xf>
    <xf numFmtId="0" fontId="7" fillId="0" borderId="4" xfId="3" applyFont="1" applyBorder="1" applyAlignment="1">
      <alignment vertical="top"/>
    </xf>
    <xf numFmtId="0" fontId="15" fillId="11" borderId="0" xfId="12" applyFont="1" applyFill="1" applyAlignment="1">
      <alignment horizontal="left" vertical="center" wrapText="1"/>
    </xf>
    <xf numFmtId="0" fontId="6" fillId="11" borderId="0" xfId="12" applyFont="1" applyFill="1" applyAlignment="1">
      <alignment vertical="center" wrapText="1"/>
    </xf>
    <xf numFmtId="0" fontId="6" fillId="12" borderId="0" xfId="12" applyFont="1" applyFill="1" applyAlignment="1">
      <alignment vertical="center" wrapText="1"/>
    </xf>
    <xf numFmtId="0" fontId="11" fillId="0" borderId="31" xfId="12" applyFont="1" applyBorder="1" applyAlignment="1">
      <alignment horizontal="left" vertical="center" wrapText="1"/>
    </xf>
    <xf numFmtId="0" fontId="11" fillId="0" borderId="30" xfId="12" applyFont="1" applyBorder="1" applyAlignment="1">
      <alignment horizontal="left" vertical="center" wrapText="1"/>
    </xf>
    <xf numFmtId="0" fontId="7" fillId="0" borderId="6" xfId="3" applyFont="1" applyBorder="1" applyAlignment="1">
      <alignment vertical="top"/>
    </xf>
    <xf numFmtId="0" fontId="6" fillId="0" borderId="3" xfId="12" applyFont="1" applyBorder="1" applyAlignment="1">
      <alignment horizontal="center" vertical="center"/>
    </xf>
    <xf numFmtId="0" fontId="30" fillId="0" borderId="0" xfId="3" applyFont="1" applyAlignment="1">
      <alignment vertical="top"/>
    </xf>
    <xf numFmtId="0" fontId="31" fillId="0" borderId="0" xfId="3" applyFont="1" applyAlignment="1">
      <alignment vertical="top"/>
    </xf>
    <xf numFmtId="0" fontId="32" fillId="0" borderId="0" xfId="3" applyFont="1" applyAlignment="1">
      <alignment vertical="center" wrapText="1"/>
    </xf>
    <xf numFmtId="0" fontId="32" fillId="0" borderId="0" xfId="3" applyFont="1" applyAlignment="1">
      <alignment horizontal="center" vertical="top" wrapText="1"/>
    </xf>
    <xf numFmtId="0" fontId="33" fillId="0" borderId="0" xfId="3" applyFont="1" applyAlignment="1">
      <alignment vertical="top"/>
    </xf>
    <xf numFmtId="0" fontId="32" fillId="0" borderId="0" xfId="3" applyFont="1" applyAlignment="1">
      <alignment vertical="top" wrapText="1"/>
    </xf>
    <xf numFmtId="0" fontId="34" fillId="0" borderId="0" xfId="3" applyFont="1" applyAlignment="1">
      <alignment vertical="top"/>
    </xf>
    <xf numFmtId="0" fontId="31" fillId="0" borderId="0" xfId="3" applyFont="1">
      <alignment vertical="center"/>
    </xf>
    <xf numFmtId="0" fontId="31" fillId="0" borderId="0" xfId="3" applyFont="1" applyAlignment="1">
      <alignment horizontal="center" vertical="center"/>
    </xf>
    <xf numFmtId="0" fontId="35" fillId="0" borderId="0" xfId="3" applyFont="1">
      <alignment vertical="center"/>
    </xf>
    <xf numFmtId="0" fontId="33" fillId="0" borderId="0" xfId="3" applyFont="1" applyAlignment="1">
      <alignment horizontal="center" vertical="center"/>
    </xf>
    <xf numFmtId="0" fontId="11" fillId="0" borderId="0" xfId="12" applyFont="1" applyAlignment="1">
      <alignment horizontal="left" vertical="center" readingOrder="1"/>
    </xf>
    <xf numFmtId="0" fontId="6" fillId="0" borderId="0" xfId="12" applyFont="1" applyAlignment="1">
      <alignment horizontal="left" vertical="center" wrapText="1"/>
    </xf>
    <xf numFmtId="0" fontId="6" fillId="0" borderId="10" xfId="12" applyFont="1" applyBorder="1" applyAlignment="1">
      <alignment horizontal="center" vertical="center"/>
    </xf>
    <xf numFmtId="0" fontId="13" fillId="0" borderId="11" xfId="3" applyFont="1" applyBorder="1" applyAlignment="1">
      <alignment horizontal="center" vertical="center"/>
    </xf>
    <xf numFmtId="0" fontId="13" fillId="0" borderId="13" xfId="3" applyFont="1" applyBorder="1" applyAlignment="1">
      <alignment horizontal="center" vertical="center"/>
    </xf>
    <xf numFmtId="0" fontId="11" fillId="12" borderId="0" xfId="12" applyFont="1" applyFill="1" applyAlignment="1">
      <alignment horizontal="left" vertical="center" wrapText="1"/>
    </xf>
    <xf numFmtId="0" fontId="13" fillId="0" borderId="0" xfId="3" applyFont="1" applyAlignment="1">
      <alignment horizontal="center" vertical="center"/>
    </xf>
    <xf numFmtId="0" fontId="13" fillId="0" borderId="14" xfId="3" applyFont="1" applyBorder="1" applyAlignment="1">
      <alignment horizontal="center" vertical="center"/>
    </xf>
    <xf numFmtId="0" fontId="13" fillId="0" borderId="15" xfId="3" applyFont="1" applyBorder="1" applyAlignment="1">
      <alignment horizontal="center" vertical="center"/>
    </xf>
    <xf numFmtId="0" fontId="6" fillId="12" borderId="0" xfId="12" applyFont="1" applyFill="1" applyAlignment="1">
      <alignment horizontal="center" vertical="center" wrapText="1"/>
    </xf>
    <xf numFmtId="0" fontId="35" fillId="0" borderId="0" xfId="3" applyFont="1" applyAlignment="1">
      <alignment vertical="center"/>
    </xf>
    <xf numFmtId="0" fontId="11" fillId="0" borderId="31" xfId="12" applyFont="1" applyBorder="1">
      <alignment vertical="center"/>
    </xf>
    <xf numFmtId="0" fontId="11" fillId="0" borderId="30" xfId="12" applyFont="1" applyBorder="1">
      <alignment vertical="center"/>
    </xf>
    <xf numFmtId="0" fontId="1" fillId="0" borderId="31" xfId="12" applyBorder="1">
      <alignment vertical="center"/>
    </xf>
    <xf numFmtId="0" fontId="0" fillId="0" borderId="0" xfId="12" applyFont="1">
      <alignment vertical="center"/>
    </xf>
    <xf numFmtId="0" fontId="1" fillId="0" borderId="30" xfId="12" applyBorder="1">
      <alignment vertical="center"/>
    </xf>
    <xf numFmtId="0" fontId="15" fillId="11" borderId="0" xfId="12" applyFont="1" applyFill="1" applyAlignment="1">
      <alignment horizontal="left" vertical="center"/>
    </xf>
    <xf numFmtId="0" fontId="1" fillId="0" borderId="31" xfId="12" applyBorder="1" applyAlignment="1">
      <alignment vertical="center" wrapText="1"/>
    </xf>
    <xf numFmtId="0" fontId="0" fillId="0" borderId="0" xfId="12" applyFont="1" applyAlignment="1">
      <alignment vertical="center" wrapText="1"/>
    </xf>
    <xf numFmtId="0" fontId="1" fillId="0" borderId="30" xfId="12" applyBorder="1" applyAlignment="1">
      <alignment vertical="center" wrapText="1"/>
    </xf>
    <xf numFmtId="0" fontId="11" fillId="12" borderId="0" xfId="12" applyFont="1" applyFill="1" applyAlignment="1">
      <alignment horizontal="left" vertical="center"/>
    </xf>
    <xf numFmtId="0" fontId="1" fillId="0" borderId="31" xfId="12" applyBorder="1" applyAlignment="1">
      <alignment horizontal="left" vertical="center"/>
    </xf>
    <xf numFmtId="0" fontId="1" fillId="0" borderId="30" xfId="12" applyBorder="1" applyAlignment="1">
      <alignment horizontal="left" vertical="center"/>
    </xf>
    <xf numFmtId="0" fontId="6" fillId="12" borderId="0" xfId="12" applyFont="1" applyFill="1" applyAlignment="1">
      <alignment horizontal="center" vertical="center"/>
    </xf>
    <xf numFmtId="0" fontId="11" fillId="0" borderId="31" xfId="12" applyFont="1" applyBorder="1" applyAlignment="1">
      <alignment horizontal="left" vertical="center"/>
    </xf>
    <xf numFmtId="0" fontId="11" fillId="0" borderId="30" xfId="12" applyFont="1" applyBorder="1" applyAlignment="1">
      <alignment horizontal="left" vertical="center"/>
    </xf>
    <xf numFmtId="0" fontId="37" fillId="0" borderId="0" xfId="3" applyFont="1">
      <alignment vertical="center"/>
    </xf>
    <xf numFmtId="0" fontId="37" fillId="0" borderId="0" xfId="3" applyFont="1" applyAlignment="1">
      <alignment vertical="center"/>
    </xf>
    <xf numFmtId="0" fontId="11" fillId="11" borderId="0" xfId="12" applyFont="1" applyFill="1" applyAlignment="1">
      <alignment horizontal="left" vertical="center"/>
    </xf>
    <xf numFmtId="0" fontId="11" fillId="0" borderId="31" xfId="12" applyFont="1" applyBorder="1" applyAlignment="1">
      <alignment vertical="center" wrapText="1"/>
    </xf>
    <xf numFmtId="0" fontId="11" fillId="0" borderId="30" xfId="12" applyFont="1" applyBorder="1" applyAlignment="1">
      <alignment vertical="center" wrapText="1"/>
    </xf>
    <xf numFmtId="0" fontId="6" fillId="0" borderId="31" xfId="12" applyFont="1" applyBorder="1">
      <alignment vertical="center"/>
    </xf>
    <xf numFmtId="0" fontId="6" fillId="0" borderId="30" xfId="12" applyFont="1" applyBorder="1" applyAlignment="1">
      <alignment horizontal="center" vertical="center"/>
    </xf>
    <xf numFmtId="0" fontId="6" fillId="11" borderId="0" xfId="12" applyFont="1" applyFill="1" applyAlignment="1">
      <alignment horizontal="center" vertical="center"/>
    </xf>
    <xf numFmtId="0" fontId="7" fillId="0" borderId="0" xfId="3" applyFont="1" applyAlignment="1">
      <alignment horizontal="left" vertical="top"/>
    </xf>
    <xf numFmtId="0" fontId="6" fillId="0" borderId="30" xfId="12" applyFont="1" applyBorder="1">
      <alignment vertical="center"/>
    </xf>
    <xf numFmtId="0" fontId="38" fillId="0" borderId="0" xfId="3" applyFont="1">
      <alignment vertical="center"/>
    </xf>
    <xf numFmtId="0" fontId="30" fillId="0" borderId="0" xfId="3" applyFont="1">
      <alignment vertical="center"/>
    </xf>
    <xf numFmtId="0" fontId="21" fillId="0" borderId="0" xfId="3" applyFont="1" applyAlignment="1">
      <alignment vertical="center"/>
    </xf>
    <xf numFmtId="0" fontId="13" fillId="0" borderId="32" xfId="3" applyFont="1" applyBorder="1" applyAlignment="1">
      <alignment horizontal="center" vertical="center"/>
    </xf>
    <xf numFmtId="0" fontId="13" fillId="0" borderId="33" xfId="3" applyFont="1" applyBorder="1" applyAlignment="1">
      <alignment horizontal="center" vertical="center"/>
    </xf>
    <xf numFmtId="0" fontId="6" fillId="0" borderId="35" xfId="12" applyFont="1" applyBorder="1" applyAlignment="1">
      <alignment horizontal="center" vertical="center"/>
    </xf>
    <xf numFmtId="0" fontId="6" fillId="0" borderId="35" xfId="12" applyFont="1" applyBorder="1">
      <alignment vertical="center"/>
    </xf>
    <xf numFmtId="0" fontId="6" fillId="0" borderId="9" xfId="12" applyFont="1" applyBorder="1">
      <alignment vertical="center"/>
    </xf>
    <xf numFmtId="0" fontId="27" fillId="0" borderId="0" xfId="3" applyFont="1" applyAlignment="1">
      <alignment horizontal="left" vertical="center"/>
    </xf>
    <xf numFmtId="0" fontId="23" fillId="0" borderId="6" xfId="12" applyFont="1" applyBorder="1" applyAlignment="1">
      <alignment horizontal="left" vertical="center"/>
    </xf>
    <xf numFmtId="0" fontId="7" fillId="0" borderId="7" xfId="3" applyFont="1" applyBorder="1" applyAlignment="1">
      <alignment vertical="top"/>
    </xf>
    <xf numFmtId="0" fontId="13" fillId="0" borderId="0" xfId="3" applyFont="1" applyBorder="1" applyAlignment="1">
      <alignment horizontal="center" vertical="center"/>
    </xf>
    <xf numFmtId="0" fontId="13" fillId="0" borderId="48" xfId="3" applyFont="1" applyBorder="1" applyAlignment="1">
      <alignment horizontal="center" vertical="center"/>
    </xf>
    <xf numFmtId="0" fontId="13" fillId="0" borderId="12" xfId="3" applyFont="1" applyBorder="1" applyAlignment="1">
      <alignment horizontal="center" vertical="center"/>
    </xf>
    <xf numFmtId="0" fontId="23" fillId="0" borderId="0" xfId="12" applyFont="1">
      <alignment vertical="center"/>
    </xf>
    <xf numFmtId="0" fontId="6" fillId="0" borderId="49" xfId="12" applyFont="1" applyBorder="1">
      <alignment vertical="center"/>
    </xf>
    <xf numFmtId="0" fontId="6" fillId="0" borderId="50" xfId="12" applyFont="1" applyBorder="1">
      <alignment vertical="center"/>
    </xf>
    <xf numFmtId="0" fontId="6" fillId="0" borderId="50" xfId="12" applyFont="1" applyBorder="1" applyAlignment="1">
      <alignment horizontal="center" vertical="center"/>
    </xf>
    <xf numFmtId="0" fontId="6" fillId="0" borderId="51" xfId="12" applyFont="1" applyBorder="1" applyAlignment="1">
      <alignment horizontal="center" vertical="center"/>
    </xf>
    <xf numFmtId="0" fontId="13" fillId="0" borderId="15" xfId="3" applyFont="1" applyBorder="1">
      <alignment vertical="center"/>
    </xf>
    <xf numFmtId="0" fontId="13" fillId="0" borderId="14" xfId="3" applyFont="1" applyBorder="1">
      <alignment vertical="center"/>
    </xf>
    <xf numFmtId="0" fontId="6" fillId="0" borderId="8" xfId="12" applyFont="1" applyBorder="1">
      <alignment vertical="center"/>
    </xf>
    <xf numFmtId="0" fontId="12" fillId="0" borderId="0" xfId="3" applyFont="1">
      <alignment vertical="center"/>
    </xf>
    <xf numFmtId="0" fontId="40" fillId="0" borderId="0" xfId="3" applyFont="1">
      <alignment vertical="center"/>
    </xf>
    <xf numFmtId="0" fontId="11" fillId="0" borderId="0" xfId="3" applyFont="1" applyAlignment="1">
      <alignment horizontal="right" vertical="center"/>
    </xf>
    <xf numFmtId="0" fontId="24" fillId="0" borderId="0" xfId="3" applyFont="1" applyAlignment="1">
      <alignment horizontal="right" vertical="center"/>
    </xf>
    <xf numFmtId="0" fontId="41" fillId="0" borderId="0" xfId="3" applyFont="1">
      <alignment vertical="center"/>
    </xf>
    <xf numFmtId="0" fontId="42" fillId="0" borderId="0" xfId="3" applyFont="1" applyAlignment="1">
      <alignment horizontal="left" vertical="center"/>
    </xf>
    <xf numFmtId="0" fontId="43" fillId="0" borderId="0" xfId="12" applyFont="1">
      <alignment vertical="center"/>
    </xf>
    <xf numFmtId="0" fontId="44" fillId="0" borderId="0" xfId="3" applyFont="1">
      <alignment vertical="center"/>
    </xf>
    <xf numFmtId="0" fontId="8" fillId="0" borderId="0" xfId="3" applyFont="1" applyAlignment="1">
      <alignment horizontal="left" vertical="center"/>
    </xf>
    <xf numFmtId="0" fontId="8" fillId="0" borderId="0" xfId="3" applyFont="1" applyAlignment="1">
      <alignment vertical="top"/>
    </xf>
    <xf numFmtId="0" fontId="8" fillId="0" borderId="0" xfId="3" applyFont="1">
      <alignment vertical="center"/>
    </xf>
    <xf numFmtId="0" fontId="7" fillId="0" borderId="12" xfId="3" applyFont="1" applyBorder="1" applyAlignment="1">
      <alignment vertical="top"/>
    </xf>
    <xf numFmtId="0" fontId="7" fillId="0" borderId="13" xfId="3" applyFont="1" applyBorder="1" applyAlignment="1">
      <alignment vertical="top"/>
    </xf>
    <xf numFmtId="0" fontId="8" fillId="0" borderId="0" xfId="3" applyFont="1" applyAlignment="1">
      <alignment horizontal="left" vertical="top"/>
    </xf>
    <xf numFmtId="0" fontId="7" fillId="0" borderId="15" xfId="3" applyFont="1" applyBorder="1" applyAlignment="1">
      <alignment vertical="top"/>
    </xf>
    <xf numFmtId="0" fontId="13" fillId="0" borderId="14" xfId="3" applyFont="1" applyBorder="1" applyAlignment="1">
      <alignment vertical="center" wrapText="1"/>
    </xf>
    <xf numFmtId="0" fontId="6" fillId="0" borderId="15" xfId="12" applyFont="1" applyBorder="1">
      <alignment vertical="center"/>
    </xf>
    <xf numFmtId="0" fontId="6" fillId="0" borderId="17" xfId="12" applyFont="1" applyBorder="1">
      <alignment vertical="center"/>
    </xf>
    <xf numFmtId="0" fontId="13" fillId="0" borderId="0" xfId="3" applyFont="1" applyAlignment="1">
      <alignment horizontal="left" vertical="center"/>
    </xf>
    <xf numFmtId="0" fontId="39" fillId="0" borderId="0" xfId="3" applyFont="1">
      <alignment vertical="center"/>
    </xf>
    <xf numFmtId="0" fontId="7" fillId="0" borderId="48" xfId="3" applyFont="1" applyBorder="1" applyAlignment="1">
      <alignment vertical="top"/>
    </xf>
    <xf numFmtId="0" fontId="7" fillId="0" borderId="33" xfId="3" applyFont="1" applyBorder="1" applyAlignment="1">
      <alignment vertical="top"/>
    </xf>
    <xf numFmtId="0" fontId="10" fillId="0" borderId="0" xfId="3" applyFont="1" applyFill="1" applyBorder="1" applyAlignment="1">
      <alignment vertical="top"/>
    </xf>
    <xf numFmtId="0" fontId="10" fillId="0" borderId="0" xfId="3" applyFont="1" applyFill="1" applyBorder="1">
      <alignment vertical="center"/>
    </xf>
    <xf numFmtId="0" fontId="45" fillId="0" borderId="0" xfId="1" applyFont="1">
      <alignment vertical="center"/>
    </xf>
    <xf numFmtId="0" fontId="7" fillId="0" borderId="0" xfId="3" applyFont="1" applyAlignment="1">
      <alignment vertical="top"/>
    </xf>
    <xf numFmtId="0" fontId="13" fillId="0" borderId="0" xfId="3" applyFont="1" applyAlignment="1">
      <alignment vertical="top" wrapText="1"/>
    </xf>
    <xf numFmtId="0" fontId="7" fillId="0" borderId="0" xfId="3" applyFont="1" applyFill="1" applyBorder="1">
      <alignment vertical="center"/>
    </xf>
    <xf numFmtId="0" fontId="27" fillId="0" borderId="0" xfId="3" applyFont="1" applyFill="1" applyBorder="1">
      <alignment vertical="center"/>
    </xf>
    <xf numFmtId="0" fontId="11" fillId="0" borderId="0" xfId="12" applyFont="1" applyFill="1" applyBorder="1">
      <alignment vertical="center"/>
    </xf>
    <xf numFmtId="0" fontId="13" fillId="0" borderId="0" xfId="12" applyFont="1" applyFill="1" applyBorder="1" applyAlignment="1">
      <alignment vertical="center"/>
    </xf>
    <xf numFmtId="0" fontId="13" fillId="0" borderId="0" xfId="8" applyFont="1" applyFill="1" applyBorder="1">
      <alignment vertical="center"/>
    </xf>
    <xf numFmtId="0" fontId="13" fillId="0" borderId="0" xfId="3" applyFont="1" applyAlignment="1">
      <alignment vertical="center" wrapText="1"/>
    </xf>
    <xf numFmtId="0" fontId="27" fillId="0" borderId="0" xfId="3" applyFont="1" applyFill="1" applyBorder="1" applyAlignment="1">
      <alignment vertical="center"/>
    </xf>
    <xf numFmtId="0" fontId="11" fillId="0" borderId="0" xfId="12" applyFont="1" applyFill="1" applyBorder="1" applyAlignment="1">
      <alignment vertical="center"/>
    </xf>
    <xf numFmtId="0" fontId="11" fillId="0" borderId="0" xfId="12" applyFont="1" applyFill="1" applyBorder="1" applyAlignment="1">
      <alignment horizontal="center" vertical="center"/>
    </xf>
    <xf numFmtId="0" fontId="6" fillId="0" borderId="0" xfId="12" applyFont="1" applyFill="1" applyBorder="1" applyAlignment="1">
      <alignment horizontal="center" vertical="center"/>
    </xf>
    <xf numFmtId="0" fontId="6" fillId="0" borderId="0" xfId="12" applyFont="1" applyFill="1" applyBorder="1" applyAlignment="1">
      <alignment horizontal="left" vertical="center"/>
    </xf>
    <xf numFmtId="176" fontId="6" fillId="0" borderId="0" xfId="12" applyNumberFormat="1" applyFont="1" applyFill="1" applyBorder="1" applyAlignment="1">
      <alignment vertical="center"/>
    </xf>
    <xf numFmtId="0" fontId="6" fillId="14" borderId="0" xfId="12" applyFont="1" applyFill="1" applyAlignment="1">
      <alignment vertical="center"/>
    </xf>
    <xf numFmtId="0" fontId="6" fillId="5" borderId="0" xfId="12" applyFont="1" applyFill="1" applyAlignment="1">
      <alignment vertical="center"/>
    </xf>
    <xf numFmtId="0" fontId="3" fillId="0" borderId="0" xfId="12" applyFont="1" applyAlignment="1">
      <alignment horizontal="left" vertical="center"/>
    </xf>
    <xf numFmtId="0" fontId="3" fillId="0" borderId="0" xfId="6" applyFont="1" applyAlignment="1">
      <alignment vertical="center" wrapText="1"/>
    </xf>
    <xf numFmtId="0" fontId="6" fillId="0" borderId="0" xfId="1" applyFont="1" applyFill="1">
      <alignment vertical="center"/>
    </xf>
    <xf numFmtId="0" fontId="3" fillId="0" borderId="0" xfId="1" applyFont="1" applyAlignment="1">
      <alignment vertical="center"/>
    </xf>
    <xf numFmtId="0" fontId="6" fillId="0" borderId="0" xfId="1" applyFont="1" applyFill="1" applyBorder="1" applyAlignment="1">
      <alignment vertical="center"/>
    </xf>
    <xf numFmtId="0" fontId="7" fillId="0" borderId="0" xfId="3" applyFont="1" applyAlignment="1">
      <alignment vertical="top"/>
    </xf>
    <xf numFmtId="0" fontId="7" fillId="0" borderId="0" xfId="3" applyFont="1" applyFill="1" applyAlignment="1">
      <alignment vertical="center"/>
    </xf>
    <xf numFmtId="0" fontId="10" fillId="0" borderId="0" xfId="3" applyFont="1" applyAlignment="1">
      <alignment vertical="top"/>
    </xf>
    <xf numFmtId="0" fontId="11" fillId="0" borderId="0" xfId="12" applyFont="1">
      <alignment vertical="center"/>
    </xf>
    <xf numFmtId="0" fontId="14" fillId="0" borderId="0" xfId="12" applyFont="1">
      <alignment vertical="center"/>
    </xf>
    <xf numFmtId="0" fontId="26" fillId="0" borderId="0" xfId="3" applyFont="1">
      <alignment vertical="center"/>
    </xf>
    <xf numFmtId="0" fontId="7" fillId="0" borderId="1" xfId="3" applyFont="1" applyBorder="1" applyAlignment="1">
      <alignment vertical="top"/>
    </xf>
    <xf numFmtId="0" fontId="7" fillId="0" borderId="10" xfId="3" applyFont="1" applyBorder="1" applyAlignment="1">
      <alignment vertical="top"/>
    </xf>
    <xf numFmtId="0" fontId="7" fillId="0" borderId="2" xfId="3" applyFont="1" applyBorder="1" applyAlignment="1">
      <alignment vertical="top"/>
    </xf>
    <xf numFmtId="0" fontId="7" fillId="0" borderId="3" xfId="3" applyFont="1" applyBorder="1" applyAlignment="1">
      <alignment vertical="top"/>
    </xf>
    <xf numFmtId="0" fontId="7" fillId="0" borderId="4" xfId="3" applyFont="1" applyBorder="1" applyAlignment="1">
      <alignment vertical="top"/>
    </xf>
    <xf numFmtId="0" fontId="7" fillId="0" borderId="8" xfId="3" applyFont="1" applyBorder="1" applyAlignment="1">
      <alignment vertical="top"/>
    </xf>
    <xf numFmtId="0" fontId="7" fillId="0" borderId="35" xfId="3" applyFont="1" applyBorder="1" applyAlignment="1">
      <alignment vertical="top"/>
    </xf>
    <xf numFmtId="0" fontId="7" fillId="0" borderId="9" xfId="3" applyFont="1" applyBorder="1" applyAlignment="1">
      <alignment vertical="top"/>
    </xf>
    <xf numFmtId="0" fontId="26" fillId="5" borderId="10" xfId="3" applyFont="1" applyFill="1" applyBorder="1" applyAlignment="1">
      <alignment horizontal="left" vertical="center"/>
    </xf>
    <xf numFmtId="0" fontId="26" fillId="5" borderId="0" xfId="3" applyFont="1" applyFill="1" applyBorder="1" applyAlignment="1">
      <alignment horizontal="left" vertical="center"/>
    </xf>
    <xf numFmtId="0" fontId="26" fillId="5" borderId="35" xfId="3" applyFont="1" applyFill="1" applyBorder="1" applyAlignment="1">
      <alignment horizontal="left" vertical="center"/>
    </xf>
    <xf numFmtId="0" fontId="47" fillId="0" borderId="0" xfId="12" applyFont="1">
      <alignment vertical="center"/>
    </xf>
    <xf numFmtId="0" fontId="26" fillId="5" borderId="10" xfId="3" applyFont="1" applyFill="1" applyBorder="1" applyAlignment="1">
      <alignment horizontal="left" vertical="center"/>
    </xf>
    <xf numFmtId="0" fontId="26" fillId="5" borderId="0" xfId="3" applyFont="1" applyFill="1" applyBorder="1" applyAlignment="1">
      <alignment horizontal="left" vertical="center"/>
    </xf>
    <xf numFmtId="0" fontId="26" fillId="5" borderId="35" xfId="3" applyFont="1" applyFill="1" applyBorder="1" applyAlignment="1">
      <alignment horizontal="left" vertical="center"/>
    </xf>
    <xf numFmtId="0" fontId="51" fillId="5" borderId="10" xfId="3" applyFont="1" applyFill="1" applyBorder="1" applyAlignment="1">
      <alignment horizontal="left" vertical="center"/>
    </xf>
    <xf numFmtId="0" fontId="52" fillId="5" borderId="0" xfId="3" applyFont="1" applyFill="1" applyBorder="1" applyAlignment="1">
      <alignment horizontal="left" vertical="center"/>
    </xf>
    <xf numFmtId="0" fontId="52" fillId="5" borderId="35" xfId="3" applyFont="1" applyFill="1" applyBorder="1" applyAlignment="1">
      <alignment horizontal="left" vertical="center"/>
    </xf>
    <xf numFmtId="0" fontId="3" fillId="3" borderId="5" xfId="1" applyFont="1" applyFill="1" applyBorder="1" applyAlignment="1">
      <alignment horizontal="center" vertical="center"/>
    </xf>
    <xf numFmtId="0" fontId="3" fillId="3" borderId="6" xfId="1" applyFont="1" applyFill="1" applyBorder="1" applyAlignment="1">
      <alignment horizontal="center" vertical="center"/>
    </xf>
    <xf numFmtId="0" fontId="3" fillId="3" borderId="7" xfId="1" applyFont="1" applyFill="1" applyBorder="1" applyAlignment="1">
      <alignment horizontal="center" vertical="center"/>
    </xf>
    <xf numFmtId="0" fontId="3" fillId="0" borderId="1" xfId="1" applyFont="1" applyBorder="1" applyAlignment="1">
      <alignment horizontal="left" vertical="center" wrapText="1"/>
    </xf>
    <xf numFmtId="0" fontId="3" fillId="0" borderId="3" xfId="1" applyFont="1" applyBorder="1" applyAlignment="1">
      <alignment horizontal="left" vertical="center" wrapText="1"/>
    </xf>
    <xf numFmtId="0" fontId="3" fillId="0" borderId="8" xfId="1" applyFont="1" applyBorder="1" applyAlignment="1">
      <alignment horizontal="left" vertical="center" wrapText="1"/>
    </xf>
    <xf numFmtId="0" fontId="3" fillId="0" borderId="2" xfId="1" applyFont="1" applyBorder="1" applyAlignment="1">
      <alignment horizontal="left" vertical="center" wrapText="1"/>
    </xf>
    <xf numFmtId="0" fontId="3" fillId="0" borderId="4" xfId="1" applyFont="1" applyBorder="1" applyAlignment="1">
      <alignment horizontal="left" vertical="center" wrapText="1"/>
    </xf>
    <xf numFmtId="0" fontId="3" fillId="0" borderId="9" xfId="1" applyFont="1" applyBorder="1" applyAlignment="1">
      <alignment horizontal="left" vertical="center" wrapText="1"/>
    </xf>
    <xf numFmtId="0" fontId="3" fillId="0" borderId="0" xfId="1" applyFont="1" applyAlignment="1">
      <alignment horizontal="center" vertical="center"/>
    </xf>
    <xf numFmtId="0" fontId="6" fillId="0" borderId="1" xfId="12" applyFont="1" applyBorder="1" applyAlignment="1">
      <alignment horizontal="left" vertical="center" wrapText="1"/>
    </xf>
    <xf numFmtId="0" fontId="6" fillId="0" borderId="3" xfId="12" applyFont="1" applyBorder="1" applyAlignment="1">
      <alignment horizontal="left" vertical="center" wrapText="1"/>
    </xf>
    <xf numFmtId="0" fontId="6" fillId="0" borderId="8" xfId="12" applyFont="1" applyBorder="1" applyAlignment="1">
      <alignment horizontal="left" vertical="center" wrapText="1"/>
    </xf>
    <xf numFmtId="0" fontId="6" fillId="0" borderId="2" xfId="12" applyFont="1" applyBorder="1" applyAlignment="1">
      <alignment horizontal="left" vertical="center" wrapText="1"/>
    </xf>
    <xf numFmtId="0" fontId="6" fillId="0" borderId="4" xfId="12" applyFont="1" applyBorder="1" applyAlignment="1">
      <alignment horizontal="left" vertical="center" wrapText="1"/>
    </xf>
    <xf numFmtId="0" fontId="6" fillId="0" borderId="9" xfId="12" applyFont="1" applyBorder="1" applyAlignment="1">
      <alignment horizontal="left" vertical="center" wrapText="1"/>
    </xf>
    <xf numFmtId="0" fontId="6" fillId="5" borderId="1" xfId="12" applyFont="1" applyFill="1" applyBorder="1" applyAlignment="1">
      <alignment horizontal="center" vertical="center" wrapText="1"/>
    </xf>
    <xf numFmtId="0" fontId="6" fillId="5" borderId="3" xfId="12" applyFont="1" applyFill="1" applyBorder="1" applyAlignment="1">
      <alignment horizontal="center" vertical="center" wrapText="1"/>
    </xf>
    <xf numFmtId="0" fontId="6" fillId="5" borderId="8" xfId="12" applyFont="1" applyFill="1" applyBorder="1" applyAlignment="1">
      <alignment horizontal="center" vertical="center" wrapText="1"/>
    </xf>
    <xf numFmtId="0" fontId="6" fillId="5" borderId="2" xfId="12" applyFont="1" applyFill="1" applyBorder="1" applyAlignment="1">
      <alignment horizontal="center" vertical="center" wrapText="1"/>
    </xf>
    <xf numFmtId="0" fontId="6" fillId="5" borderId="4" xfId="12" applyFont="1" applyFill="1" applyBorder="1" applyAlignment="1">
      <alignment horizontal="center" vertical="center" wrapText="1"/>
    </xf>
    <xf numFmtId="0" fontId="6" fillId="5" borderId="9" xfId="12" applyFont="1" applyFill="1" applyBorder="1" applyAlignment="1">
      <alignment horizontal="center" vertical="center" wrapText="1"/>
    </xf>
    <xf numFmtId="0" fontId="13" fillId="0" borderId="1" xfId="12" applyFont="1" applyBorder="1" applyAlignment="1">
      <alignment horizontal="left" vertical="center" wrapText="1"/>
    </xf>
    <xf numFmtId="0" fontId="55" fillId="0" borderId="3" xfId="12" applyFont="1" applyBorder="1" applyAlignment="1">
      <alignment horizontal="left" vertical="center" wrapText="1"/>
    </xf>
    <xf numFmtId="0" fontId="55" fillId="0" borderId="8" xfId="12" applyFont="1" applyBorder="1" applyAlignment="1">
      <alignment horizontal="left" vertical="center" wrapText="1"/>
    </xf>
    <xf numFmtId="0" fontId="55" fillId="0" borderId="2" xfId="12" applyFont="1" applyBorder="1" applyAlignment="1">
      <alignment horizontal="left" vertical="center" wrapText="1"/>
    </xf>
    <xf numFmtId="0" fontId="55" fillId="0" borderId="4" xfId="12" applyFont="1" applyBorder="1" applyAlignment="1">
      <alignment horizontal="left" vertical="center" wrapText="1"/>
    </xf>
    <xf numFmtId="0" fontId="55" fillId="0" borderId="9" xfId="12" applyFont="1" applyBorder="1" applyAlignment="1">
      <alignment horizontal="left" vertical="center" wrapText="1"/>
    </xf>
    <xf numFmtId="0" fontId="6" fillId="15" borderId="16" xfId="3" applyFont="1" applyFill="1" applyBorder="1" applyAlignment="1">
      <alignment horizontal="center" vertical="center"/>
    </xf>
    <xf numFmtId="0" fontId="6" fillId="15" borderId="17" xfId="3" applyFont="1" applyFill="1" applyBorder="1" applyAlignment="1">
      <alignment horizontal="center" vertical="center"/>
    </xf>
    <xf numFmtId="0" fontId="6" fillId="15" borderId="24" xfId="3" applyFont="1" applyFill="1" applyBorder="1" applyAlignment="1">
      <alignment horizontal="center" vertical="center"/>
    </xf>
    <xf numFmtId="0" fontId="6" fillId="15" borderId="34" xfId="3" applyFont="1" applyFill="1" applyBorder="1" applyAlignment="1">
      <alignment horizontal="center" vertical="center"/>
    </xf>
    <xf numFmtId="0" fontId="6" fillId="0" borderId="17" xfId="3" applyFont="1" applyBorder="1" applyAlignment="1">
      <alignment horizontal="center" vertical="center"/>
    </xf>
    <xf numFmtId="0" fontId="6" fillId="0" borderId="24" xfId="3" applyFont="1" applyBorder="1" applyAlignment="1">
      <alignment horizontal="center" vertical="center"/>
    </xf>
    <xf numFmtId="0" fontId="6" fillId="0" borderId="34" xfId="3" applyFont="1" applyBorder="1" applyAlignment="1">
      <alignment horizontal="center" vertical="center"/>
    </xf>
    <xf numFmtId="0" fontId="6" fillId="0" borderId="16" xfId="3" applyFont="1" applyBorder="1" applyAlignment="1">
      <alignment horizontal="center" vertical="center"/>
    </xf>
    <xf numFmtId="0" fontId="17" fillId="0" borderId="0" xfId="6" applyFont="1" applyAlignment="1">
      <alignment vertical="center" wrapText="1"/>
    </xf>
    <xf numFmtId="0" fontId="6" fillId="5" borderId="11" xfId="12" applyFont="1" applyFill="1" applyBorder="1" applyAlignment="1">
      <alignment horizontal="center" vertical="center"/>
    </xf>
    <xf numFmtId="0" fontId="6" fillId="5" borderId="14" xfId="12" applyFont="1" applyFill="1" applyBorder="1" applyAlignment="1">
      <alignment horizontal="center" vertical="center"/>
    </xf>
    <xf numFmtId="0" fontId="6" fillId="5" borderId="32" xfId="12" applyFont="1" applyFill="1" applyBorder="1" applyAlignment="1">
      <alignment horizontal="center" vertical="center"/>
    </xf>
    <xf numFmtId="0" fontId="6" fillId="5" borderId="13" xfId="12" applyFont="1" applyFill="1" applyBorder="1" applyAlignment="1">
      <alignment horizontal="center" vertical="center"/>
    </xf>
    <xf numFmtId="0" fontId="6" fillId="5" borderId="15" xfId="12" applyFont="1" applyFill="1" applyBorder="1" applyAlignment="1">
      <alignment horizontal="center" vertical="center"/>
    </xf>
    <xf numFmtId="0" fontId="6" fillId="5" borderId="33" xfId="12" applyFont="1" applyFill="1" applyBorder="1" applyAlignment="1">
      <alignment horizontal="center" vertical="center"/>
    </xf>
    <xf numFmtId="0" fontId="6" fillId="5" borderId="17" xfId="12" applyFont="1" applyFill="1" applyBorder="1" applyAlignment="1">
      <alignment horizontal="center" vertical="center"/>
    </xf>
    <xf numFmtId="0" fontId="6" fillId="5" borderId="24" xfId="12" applyFont="1" applyFill="1" applyBorder="1" applyAlignment="1">
      <alignment horizontal="center" vertical="center"/>
    </xf>
    <xf numFmtId="0" fontId="6" fillId="5" borderId="34" xfId="12" applyFont="1" applyFill="1" applyBorder="1" applyAlignment="1">
      <alignment horizontal="center" vertical="center"/>
    </xf>
    <xf numFmtId="0" fontId="13" fillId="0" borderId="17" xfId="12" applyFont="1" applyBorder="1" applyAlignment="1">
      <alignment horizontal="right" vertical="center"/>
    </xf>
    <xf numFmtId="0" fontId="13" fillId="0" borderId="24" xfId="12" applyFont="1" applyBorder="1" applyAlignment="1">
      <alignment horizontal="right" vertical="center"/>
    </xf>
    <xf numFmtId="0" fontId="13" fillId="0" borderId="34" xfId="12" applyFont="1" applyBorder="1" applyAlignment="1">
      <alignment horizontal="right" vertical="center"/>
    </xf>
    <xf numFmtId="0" fontId="13" fillId="5" borderId="17" xfId="12" applyFont="1" applyFill="1" applyBorder="1" applyAlignment="1">
      <alignment horizontal="center" vertical="center"/>
    </xf>
    <xf numFmtId="0" fontId="13" fillId="5" borderId="24" xfId="12" applyFont="1" applyFill="1" applyBorder="1" applyAlignment="1">
      <alignment horizontal="center" vertical="center"/>
    </xf>
    <xf numFmtId="0" fontId="13" fillId="5" borderId="34" xfId="12" applyFont="1" applyFill="1" applyBorder="1" applyAlignment="1">
      <alignment horizontal="center" vertical="center"/>
    </xf>
    <xf numFmtId="0" fontId="6" fillId="0" borderId="1" xfId="12" applyFont="1" applyBorder="1" applyAlignment="1">
      <alignment horizontal="center" vertical="center"/>
    </xf>
    <xf numFmtId="0" fontId="6" fillId="0" borderId="3" xfId="12" applyFont="1" applyBorder="1" applyAlignment="1">
      <alignment horizontal="center" vertical="center"/>
    </xf>
    <xf numFmtId="0" fontId="6" fillId="0" borderId="8" xfId="12" applyFont="1" applyBorder="1" applyAlignment="1">
      <alignment horizontal="center" vertical="center"/>
    </xf>
    <xf numFmtId="0" fontId="6" fillId="0" borderId="2" xfId="12" applyFont="1" applyBorder="1" applyAlignment="1">
      <alignment horizontal="center" vertical="center"/>
    </xf>
    <xf numFmtId="0" fontId="6" fillId="0" borderId="4" xfId="12" applyFont="1" applyBorder="1" applyAlignment="1">
      <alignment horizontal="center" vertical="center"/>
    </xf>
    <xf numFmtId="0" fontId="6" fillId="0" borderId="9" xfId="12" applyFont="1" applyBorder="1" applyAlignment="1">
      <alignment horizontal="center" vertical="center"/>
    </xf>
    <xf numFmtId="0" fontId="33" fillId="17" borderId="17" xfId="3" applyFont="1" applyFill="1" applyBorder="1" applyAlignment="1">
      <alignment horizontal="center" vertical="center"/>
    </xf>
    <xf numFmtId="0" fontId="33" fillId="17" borderId="34" xfId="3" applyFont="1" applyFill="1" applyBorder="1" applyAlignment="1">
      <alignment horizontal="center" vertical="center"/>
    </xf>
    <xf numFmtId="0" fontId="33" fillId="0" borderId="17" xfId="3" applyFont="1" applyBorder="1" applyAlignment="1">
      <alignment horizontal="left" vertical="center"/>
    </xf>
    <xf numFmtId="0" fontId="33" fillId="0" borderId="24" xfId="3" applyFont="1" applyBorder="1" applyAlignment="1">
      <alignment horizontal="left" vertical="center"/>
    </xf>
    <xf numFmtId="0" fontId="33" fillId="0" borderId="34" xfId="3" applyFont="1" applyBorder="1" applyAlignment="1">
      <alignment horizontal="left" vertical="center"/>
    </xf>
    <xf numFmtId="0" fontId="7" fillId="0" borderId="17" xfId="3" applyFont="1" applyBorder="1" applyAlignment="1">
      <alignment horizontal="center" vertical="center"/>
    </xf>
    <xf numFmtId="0" fontId="7" fillId="0" borderId="24" xfId="3" applyFont="1" applyBorder="1" applyAlignment="1">
      <alignment horizontal="center" vertical="center"/>
    </xf>
    <xf numFmtId="0" fontId="7" fillId="0" borderId="34" xfId="3" applyFont="1" applyBorder="1" applyAlignment="1">
      <alignment horizontal="center" vertical="center"/>
    </xf>
    <xf numFmtId="0" fontId="33" fillId="0" borderId="17" xfId="3" applyFont="1" applyBorder="1" applyAlignment="1">
      <alignment horizontal="center" vertical="center"/>
    </xf>
    <xf numFmtId="0" fontId="33" fillId="0" borderId="34" xfId="3" applyFont="1" applyBorder="1" applyAlignment="1">
      <alignment horizontal="center" vertical="center"/>
    </xf>
    <xf numFmtId="0" fontId="6" fillId="0" borderId="19" xfId="12" applyFont="1" applyBorder="1" applyAlignment="1">
      <alignment horizontal="left" vertical="center"/>
    </xf>
    <xf numFmtId="0" fontId="6" fillId="0" borderId="16" xfId="12" applyFont="1" applyBorder="1" applyAlignment="1">
      <alignment horizontal="left" vertical="center"/>
    </xf>
    <xf numFmtId="0" fontId="6" fillId="0" borderId="20" xfId="12" applyFont="1" applyBorder="1" applyAlignment="1">
      <alignment horizontal="left" vertical="center"/>
    </xf>
    <xf numFmtId="0" fontId="6" fillId="0" borderId="26" xfId="12" applyFont="1" applyBorder="1" applyAlignment="1">
      <alignment horizontal="left" vertical="center"/>
    </xf>
    <xf numFmtId="0" fontId="6" fillId="14" borderId="1" xfId="12" applyFont="1" applyFill="1" applyBorder="1" applyAlignment="1">
      <alignment horizontal="center" vertical="center" wrapText="1"/>
    </xf>
    <xf numFmtId="0" fontId="6" fillId="14" borderId="3" xfId="12" applyFont="1" applyFill="1" applyBorder="1" applyAlignment="1">
      <alignment horizontal="center" vertical="center" wrapText="1"/>
    </xf>
    <xf numFmtId="0" fontId="6" fillId="14" borderId="8" xfId="12" applyFont="1" applyFill="1" applyBorder="1" applyAlignment="1">
      <alignment horizontal="center" vertical="center" wrapText="1"/>
    </xf>
    <xf numFmtId="0" fontId="6" fillId="14" borderId="10" xfId="12" applyFont="1" applyFill="1" applyBorder="1" applyAlignment="1">
      <alignment horizontal="center" vertical="center" wrapText="1"/>
    </xf>
    <xf numFmtId="0" fontId="6" fillId="14" borderId="0" xfId="12" applyFont="1" applyFill="1" applyAlignment="1">
      <alignment horizontal="center" vertical="center" wrapText="1"/>
    </xf>
    <xf numFmtId="0" fontId="6" fillId="14" borderId="35" xfId="12" applyFont="1" applyFill="1" applyBorder="1" applyAlignment="1">
      <alignment horizontal="center" vertical="center" wrapText="1"/>
    </xf>
    <xf numFmtId="0" fontId="6" fillId="14" borderId="2" xfId="12" applyFont="1" applyFill="1" applyBorder="1" applyAlignment="1">
      <alignment horizontal="center" vertical="center" wrapText="1"/>
    </xf>
    <xf numFmtId="0" fontId="6" fillId="14" borderId="4" xfId="12" applyFont="1" applyFill="1" applyBorder="1" applyAlignment="1">
      <alignment horizontal="center" vertical="center" wrapText="1"/>
    </xf>
    <xf numFmtId="0" fontId="6" fillId="14" borderId="9" xfId="12" applyFont="1" applyFill="1" applyBorder="1" applyAlignment="1">
      <alignment horizontal="center" vertical="center" wrapText="1"/>
    </xf>
    <xf numFmtId="0" fontId="39" fillId="0" borderId="11" xfId="3" applyFont="1" applyBorder="1" applyAlignment="1">
      <alignment horizontal="center" vertical="center"/>
    </xf>
    <xf numFmtId="0" fontId="39" fillId="0" borderId="14" xfId="3" applyFont="1" applyBorder="1" applyAlignment="1">
      <alignment horizontal="center" vertical="center"/>
    </xf>
    <xf numFmtId="0" fontId="39" fillId="0" borderId="32" xfId="3" applyFont="1" applyBorder="1" applyAlignment="1">
      <alignment horizontal="center" vertical="center"/>
    </xf>
    <xf numFmtId="0" fontId="39" fillId="0" borderId="13" xfId="3" applyFont="1" applyBorder="1" applyAlignment="1">
      <alignment horizontal="center" vertical="center"/>
    </xf>
    <xf numFmtId="0" fontId="39" fillId="0" borderId="15" xfId="3" applyFont="1" applyBorder="1" applyAlignment="1">
      <alignment horizontal="center" vertical="center"/>
    </xf>
    <xf numFmtId="0" fontId="39" fillId="0" borderId="33" xfId="3" applyFont="1" applyBorder="1" applyAlignment="1">
      <alignment horizontal="center" vertical="center"/>
    </xf>
    <xf numFmtId="0" fontId="11" fillId="0" borderId="0" xfId="3" applyFont="1" applyAlignment="1">
      <alignment horizontal="left" vertical="top" wrapText="1"/>
    </xf>
    <xf numFmtId="0" fontId="6" fillId="0" borderId="0" xfId="12" applyFont="1" applyAlignment="1">
      <alignment horizontal="left" vertical="center" wrapText="1"/>
    </xf>
    <xf numFmtId="0" fontId="6" fillId="0" borderId="11" xfId="3" applyFont="1" applyBorder="1" applyAlignment="1">
      <alignment horizontal="center" vertical="center"/>
    </xf>
    <xf numFmtId="0" fontId="6" fillId="0" borderId="14" xfId="3" applyFont="1" applyBorder="1" applyAlignment="1">
      <alignment horizontal="center" vertical="center"/>
    </xf>
    <xf numFmtId="0" fontId="6" fillId="0" borderId="32" xfId="3" applyFont="1" applyBorder="1" applyAlignment="1">
      <alignment horizontal="center" vertical="center"/>
    </xf>
    <xf numFmtId="0" fontId="6" fillId="0" borderId="13" xfId="3" applyFont="1" applyBorder="1" applyAlignment="1">
      <alignment horizontal="center" vertical="center"/>
    </xf>
    <xf numFmtId="0" fontId="6" fillId="0" borderId="15" xfId="3" applyFont="1" applyBorder="1" applyAlignment="1">
      <alignment horizontal="center" vertical="center"/>
    </xf>
    <xf numFmtId="0" fontId="6" fillId="0" borderId="33" xfId="3" applyFont="1" applyBorder="1" applyAlignment="1">
      <alignment horizontal="center" vertical="center"/>
    </xf>
    <xf numFmtId="0" fontId="6" fillId="5" borderId="22" xfId="3" applyFont="1" applyFill="1" applyBorder="1" applyAlignment="1">
      <alignment horizontal="left" vertical="center"/>
    </xf>
    <xf numFmtId="0" fontId="6" fillId="5" borderId="14" xfId="3" applyFont="1" applyFill="1" applyBorder="1" applyAlignment="1">
      <alignment horizontal="left" vertical="center"/>
    </xf>
    <xf numFmtId="0" fontId="6" fillId="5" borderId="56" xfId="3" applyFont="1" applyFill="1" applyBorder="1" applyAlignment="1">
      <alignment horizontal="left" vertical="center"/>
    </xf>
    <xf numFmtId="0" fontId="6" fillId="5" borderId="21" xfId="3" applyFont="1" applyFill="1" applyBorder="1" applyAlignment="1">
      <alignment horizontal="left" vertical="center"/>
    </xf>
    <xf numFmtId="0" fontId="6" fillId="5" borderId="15" xfId="3" applyFont="1" applyFill="1" applyBorder="1" applyAlignment="1">
      <alignment horizontal="left" vertical="center"/>
    </xf>
    <xf numFmtId="0" fontId="6" fillId="5" borderId="55" xfId="3" applyFont="1" applyFill="1" applyBorder="1" applyAlignment="1">
      <alignment horizontal="left" vertical="center"/>
    </xf>
    <xf numFmtId="0" fontId="6" fillId="5" borderId="10" xfId="3" applyFont="1" applyFill="1" applyBorder="1" applyAlignment="1">
      <alignment horizontal="left" vertical="center"/>
    </xf>
    <xf numFmtId="0" fontId="6" fillId="5" borderId="0" xfId="3" applyFont="1" applyFill="1" applyBorder="1" applyAlignment="1">
      <alignment horizontal="left" vertical="center"/>
    </xf>
    <xf numFmtId="0" fontId="6" fillId="5" borderId="35" xfId="3" applyFont="1" applyFill="1" applyBorder="1" applyAlignment="1">
      <alignment horizontal="left" vertical="center"/>
    </xf>
    <xf numFmtId="0" fontId="6" fillId="5" borderId="23" xfId="12" applyFont="1" applyFill="1" applyBorder="1" applyAlignment="1">
      <alignment horizontal="center" vertical="center"/>
    </xf>
    <xf numFmtId="0" fontId="6" fillId="5" borderId="16" xfId="12" applyFont="1" applyFill="1" applyBorder="1" applyAlignment="1">
      <alignment horizontal="center" vertical="center"/>
    </xf>
    <xf numFmtId="0" fontId="6" fillId="5" borderId="17" xfId="12" applyFont="1" applyFill="1" applyBorder="1" applyAlignment="1">
      <alignment horizontal="center" vertical="center" wrapText="1"/>
    </xf>
    <xf numFmtId="0" fontId="6" fillId="5" borderId="24" xfId="12" applyFont="1" applyFill="1" applyBorder="1" applyAlignment="1">
      <alignment horizontal="center" vertical="center" wrapText="1"/>
    </xf>
    <xf numFmtId="0" fontId="6" fillId="5" borderId="34" xfId="12" applyFont="1" applyFill="1" applyBorder="1" applyAlignment="1">
      <alignment horizontal="center" vertical="center" wrapText="1"/>
    </xf>
    <xf numFmtId="0" fontId="6" fillId="5" borderId="60" xfId="12" applyFont="1" applyFill="1" applyBorder="1" applyAlignment="1">
      <alignment horizontal="center" vertical="center"/>
    </xf>
    <xf numFmtId="0" fontId="6" fillId="14" borderId="1" xfId="12" applyFont="1" applyFill="1" applyBorder="1" applyAlignment="1">
      <alignment horizontal="center" vertical="center"/>
    </xf>
    <xf numFmtId="0" fontId="6" fillId="14" borderId="3" xfId="12" applyFont="1" applyFill="1" applyBorder="1" applyAlignment="1">
      <alignment horizontal="center" vertical="center"/>
    </xf>
    <xf numFmtId="0" fontId="6" fillId="14" borderId="43" xfId="12" applyFont="1" applyFill="1" applyBorder="1" applyAlignment="1">
      <alignment horizontal="center" vertical="center"/>
    </xf>
    <xf numFmtId="0" fontId="6" fillId="14" borderId="2" xfId="12" applyFont="1" applyFill="1" applyBorder="1" applyAlignment="1">
      <alignment horizontal="center" vertical="center"/>
    </xf>
    <xf numFmtId="0" fontId="6" fillId="14" borderId="4" xfId="12" applyFont="1" applyFill="1" applyBorder="1" applyAlignment="1">
      <alignment horizontal="center" vertical="center"/>
    </xf>
    <xf numFmtId="0" fontId="6" fillId="14" borderId="44" xfId="12" applyFont="1" applyFill="1" applyBorder="1" applyAlignment="1">
      <alignment horizontal="center" vertical="center"/>
    </xf>
    <xf numFmtId="0" fontId="6" fillId="14" borderId="45" xfId="12" applyFont="1" applyFill="1" applyBorder="1" applyAlignment="1">
      <alignment horizontal="center" vertical="center"/>
    </xf>
    <xf numFmtId="0" fontId="6" fillId="14" borderId="37" xfId="12" applyFont="1" applyFill="1" applyBorder="1" applyAlignment="1">
      <alignment horizontal="center" vertical="center"/>
    </xf>
    <xf numFmtId="0" fontId="6" fillId="14" borderId="8" xfId="12" applyFont="1" applyFill="1" applyBorder="1" applyAlignment="1">
      <alignment horizontal="center" vertical="center"/>
    </xf>
    <xf numFmtId="0" fontId="6" fillId="14" borderId="9" xfId="12" applyFont="1" applyFill="1" applyBorder="1" applyAlignment="1">
      <alignment horizontal="center" vertical="center"/>
    </xf>
    <xf numFmtId="0" fontId="6" fillId="0" borderId="10" xfId="12" applyFont="1" applyBorder="1" applyAlignment="1">
      <alignment horizontal="center" vertical="center"/>
    </xf>
    <xf numFmtId="0" fontId="6" fillId="0" borderId="0" xfId="10" applyFont="1" applyAlignment="1">
      <alignment horizontal="center" vertical="center"/>
    </xf>
    <xf numFmtId="0" fontId="6" fillId="5" borderId="0" xfId="10" applyFont="1" applyFill="1" applyAlignment="1">
      <alignment horizontal="center" vertical="center"/>
    </xf>
    <xf numFmtId="0" fontId="11" fillId="0" borderId="0" xfId="3" applyFont="1" applyAlignment="1">
      <alignment horizontal="center" vertical="center"/>
    </xf>
    <xf numFmtId="0" fontId="36" fillId="5" borderId="6" xfId="3" applyFont="1" applyFill="1" applyBorder="1" applyAlignment="1">
      <alignment horizontal="center" vertical="center"/>
    </xf>
    <xf numFmtId="0" fontId="23" fillId="5" borderId="6" xfId="12" applyFont="1" applyFill="1" applyBorder="1" applyAlignment="1">
      <alignment horizontal="center" vertical="center"/>
    </xf>
    <xf numFmtId="0" fontId="7" fillId="5" borderId="0" xfId="3" applyFont="1" applyFill="1" applyAlignment="1">
      <alignment horizontal="center" vertical="center"/>
    </xf>
    <xf numFmtId="0" fontId="11" fillId="0" borderId="27" xfId="12" applyFont="1" applyBorder="1" applyAlignment="1">
      <alignment horizontal="left" vertical="center" wrapText="1"/>
    </xf>
    <xf numFmtId="0" fontId="1" fillId="0" borderId="31" xfId="12" applyBorder="1" applyAlignment="1">
      <alignment horizontal="left" vertical="center" wrapText="1"/>
    </xf>
    <xf numFmtId="0" fontId="1" fillId="0" borderId="28" xfId="12" applyBorder="1" applyAlignment="1">
      <alignment horizontal="left" vertical="center" wrapText="1"/>
    </xf>
    <xf numFmtId="0" fontId="0" fillId="0" borderId="0" xfId="12" applyFont="1" applyAlignment="1">
      <alignment horizontal="left" vertical="center" wrapText="1"/>
    </xf>
    <xf numFmtId="0" fontId="1" fillId="0" borderId="29" xfId="12" applyBorder="1" applyAlignment="1">
      <alignment horizontal="left" vertical="center" wrapText="1"/>
    </xf>
    <xf numFmtId="0" fontId="1" fillId="0" borderId="30" xfId="12" applyBorder="1" applyAlignment="1">
      <alignment horizontal="left" vertical="center" wrapText="1"/>
    </xf>
    <xf numFmtId="0" fontId="11" fillId="0" borderId="31" xfId="12" applyFont="1" applyBorder="1" applyAlignment="1">
      <alignment horizontal="left" vertical="center" wrapText="1"/>
    </xf>
    <xf numFmtId="0" fontId="11" fillId="0" borderId="28" xfId="12" applyFont="1" applyBorder="1" applyAlignment="1">
      <alignment horizontal="left" vertical="center" wrapText="1"/>
    </xf>
    <xf numFmtId="0" fontId="11" fillId="0" borderId="0" xfId="11" applyFont="1" applyAlignment="1">
      <alignment horizontal="left" vertical="center" wrapText="1"/>
    </xf>
    <xf numFmtId="0" fontId="11" fillId="0" borderId="29" xfId="12" applyFont="1" applyBorder="1" applyAlignment="1">
      <alignment horizontal="left" vertical="center" wrapText="1"/>
    </xf>
    <xf numFmtId="0" fontId="11" fillId="0" borderId="30" xfId="12" applyFont="1" applyBorder="1" applyAlignment="1">
      <alignment horizontal="left" vertical="center" wrapText="1"/>
    </xf>
    <xf numFmtId="0" fontId="26" fillId="0" borderId="27" xfId="12" applyFont="1" applyBorder="1" applyAlignment="1">
      <alignment horizontal="left" vertical="center" wrapText="1"/>
    </xf>
    <xf numFmtId="0" fontId="26" fillId="0" borderId="31" xfId="12" applyFont="1" applyBorder="1" applyAlignment="1">
      <alignment horizontal="left" vertical="center" wrapText="1"/>
    </xf>
    <xf numFmtId="0" fontId="26" fillId="0" borderId="49" xfId="12" applyFont="1" applyBorder="1" applyAlignment="1">
      <alignment horizontal="left" vertical="center" wrapText="1"/>
    </xf>
    <xf numFmtId="0" fontId="26" fillId="0" borderId="28" xfId="12" applyFont="1" applyBorder="1" applyAlignment="1">
      <alignment horizontal="left" vertical="center" wrapText="1"/>
    </xf>
    <xf numFmtId="0" fontId="26" fillId="0" borderId="0" xfId="12" applyFont="1" applyAlignment="1">
      <alignment horizontal="left" vertical="center" wrapText="1"/>
    </xf>
    <xf numFmtId="0" fontId="26" fillId="0" borderId="50" xfId="12" applyFont="1" applyBorder="1" applyAlignment="1">
      <alignment horizontal="left" vertical="center" wrapText="1"/>
    </xf>
    <xf numFmtId="0" fontId="26" fillId="0" borderId="29" xfId="12" applyFont="1" applyBorder="1" applyAlignment="1">
      <alignment horizontal="left" vertical="center" wrapText="1"/>
    </xf>
    <xf numFmtId="0" fontId="26" fillId="0" borderId="30" xfId="12" applyFont="1" applyBorder="1" applyAlignment="1">
      <alignment horizontal="left" vertical="center" wrapText="1"/>
    </xf>
    <xf numFmtId="0" fontId="26" fillId="0" borderId="51" xfId="12" applyFont="1" applyBorder="1" applyAlignment="1">
      <alignment horizontal="left" vertical="center" wrapText="1"/>
    </xf>
    <xf numFmtId="0" fontId="6" fillId="5" borderId="27" xfId="12" applyFont="1" applyFill="1" applyBorder="1" applyAlignment="1">
      <alignment horizontal="center" vertical="center"/>
    </xf>
    <xf numFmtId="0" fontId="6" fillId="5" borderId="31" xfId="12" applyFont="1" applyFill="1" applyBorder="1" applyAlignment="1">
      <alignment horizontal="center" vertical="center"/>
    </xf>
    <xf numFmtId="0" fontId="6" fillId="5" borderId="28" xfId="12" applyFont="1" applyFill="1" applyBorder="1" applyAlignment="1">
      <alignment horizontal="center" vertical="center"/>
    </xf>
    <xf numFmtId="0" fontId="6" fillId="5" borderId="29" xfId="12" applyFont="1" applyFill="1" applyBorder="1" applyAlignment="1">
      <alignment horizontal="center" vertical="center"/>
    </xf>
    <xf numFmtId="0" fontId="6" fillId="5" borderId="30" xfId="12" applyFont="1" applyFill="1" applyBorder="1" applyAlignment="1">
      <alignment horizontal="center" vertical="center"/>
    </xf>
    <xf numFmtId="0" fontId="6" fillId="0" borderId="31" xfId="12" applyFont="1" applyBorder="1" applyAlignment="1">
      <alignment horizontal="center" vertical="center"/>
    </xf>
    <xf numFmtId="0" fontId="6" fillId="0" borderId="30" xfId="12" applyFont="1" applyBorder="1" applyAlignment="1">
      <alignment horizontal="center" vertical="center"/>
    </xf>
    <xf numFmtId="0" fontId="6" fillId="0" borderId="49" xfId="12" applyFont="1" applyBorder="1" applyAlignment="1">
      <alignment horizontal="center" vertical="center"/>
    </xf>
    <xf numFmtId="0" fontId="6" fillId="0" borderId="50" xfId="12" applyFont="1" applyBorder="1" applyAlignment="1">
      <alignment horizontal="center" vertical="center"/>
    </xf>
    <xf numFmtId="0" fontId="6" fillId="0" borderId="51" xfId="12" applyFont="1" applyBorder="1" applyAlignment="1">
      <alignment horizontal="center" vertical="center"/>
    </xf>
    <xf numFmtId="0" fontId="26" fillId="0" borderId="0" xfId="12" applyFont="1" applyBorder="1" applyAlignment="1">
      <alignment horizontal="left" vertical="center" wrapText="1"/>
    </xf>
    <xf numFmtId="0" fontId="13" fillId="16" borderId="11" xfId="12" applyFont="1" applyFill="1" applyBorder="1" applyAlignment="1">
      <alignment horizontal="center" vertical="center"/>
    </xf>
    <xf numFmtId="0" fontId="13" fillId="16" borderId="14" xfId="12" applyFont="1" applyFill="1" applyBorder="1" applyAlignment="1">
      <alignment horizontal="center" vertical="center"/>
    </xf>
    <xf numFmtId="0" fontId="13" fillId="16" borderId="32" xfId="12" applyFont="1" applyFill="1" applyBorder="1" applyAlignment="1">
      <alignment horizontal="center" vertical="center"/>
    </xf>
    <xf numFmtId="0" fontId="13" fillId="16" borderId="13" xfId="12" applyFont="1" applyFill="1" applyBorder="1" applyAlignment="1">
      <alignment horizontal="center" vertical="center"/>
    </xf>
    <xf numFmtId="0" fontId="13" fillId="16" borderId="15" xfId="12" applyFont="1" applyFill="1" applyBorder="1" applyAlignment="1">
      <alignment horizontal="center" vertical="center"/>
    </xf>
    <xf numFmtId="0" fontId="13" fillId="16" borderId="33" xfId="12" applyFont="1" applyFill="1" applyBorder="1" applyAlignment="1">
      <alignment horizontal="center" vertical="center"/>
    </xf>
    <xf numFmtId="0" fontId="15" fillId="12" borderId="0" xfId="12" applyFont="1" applyFill="1" applyAlignment="1">
      <alignment horizontal="left" vertical="center" wrapText="1"/>
    </xf>
    <xf numFmtId="0" fontId="15" fillId="11" borderId="0" xfId="12" applyFont="1" applyFill="1" applyAlignment="1">
      <alignment horizontal="left" vertical="center" wrapText="1"/>
    </xf>
    <xf numFmtId="0" fontId="15" fillId="11" borderId="30" xfId="12" applyFont="1" applyFill="1" applyBorder="1" applyAlignment="1">
      <alignment horizontal="left" vertical="center" wrapText="1"/>
    </xf>
    <xf numFmtId="0" fontId="13" fillId="0" borderId="16" xfId="3" applyFont="1" applyBorder="1" applyAlignment="1">
      <alignment horizontal="left" vertical="center" wrapText="1"/>
    </xf>
    <xf numFmtId="0" fontId="13" fillId="5" borderId="16" xfId="3" applyFont="1" applyFill="1" applyBorder="1" applyAlignment="1">
      <alignment horizontal="center" vertical="center" wrapText="1"/>
    </xf>
    <xf numFmtId="0" fontId="13" fillId="5" borderId="17" xfId="3" applyFont="1" applyFill="1" applyBorder="1" applyAlignment="1">
      <alignment horizontal="center" vertical="center" wrapText="1"/>
    </xf>
    <xf numFmtId="0" fontId="13" fillId="5" borderId="24" xfId="3" applyFont="1" applyFill="1" applyBorder="1" applyAlignment="1">
      <alignment horizontal="center" vertical="center" wrapText="1"/>
    </xf>
    <xf numFmtId="0" fontId="13" fillId="0" borderId="24" xfId="3" applyFont="1" applyBorder="1" applyAlignment="1">
      <alignment horizontal="center" vertical="center"/>
    </xf>
    <xf numFmtId="0" fontId="13" fillId="0" borderId="34" xfId="3" applyFont="1" applyBorder="1" applyAlignment="1">
      <alignment horizontal="center" vertical="center"/>
    </xf>
    <xf numFmtId="0" fontId="13" fillId="5" borderId="34" xfId="3" applyFont="1" applyFill="1" applyBorder="1" applyAlignment="1">
      <alignment horizontal="center" vertical="center" wrapText="1"/>
    </xf>
    <xf numFmtId="0" fontId="13" fillId="0" borderId="5" xfId="3" applyFont="1" applyBorder="1" applyAlignment="1">
      <alignment horizontal="center" vertical="center"/>
    </xf>
    <xf numFmtId="0" fontId="13" fillId="0" borderId="7" xfId="3" applyFont="1" applyBorder="1" applyAlignment="1">
      <alignment horizontal="center" vertical="center"/>
    </xf>
    <xf numFmtId="0" fontId="6" fillId="5" borderId="1" xfId="3" applyFont="1" applyFill="1" applyBorder="1" applyAlignment="1">
      <alignment horizontal="left" vertical="center"/>
    </xf>
    <xf numFmtId="0" fontId="6" fillId="5" borderId="3" xfId="3" applyFont="1" applyFill="1" applyBorder="1" applyAlignment="1">
      <alignment horizontal="left" vertical="center"/>
    </xf>
    <xf numFmtId="0" fontId="6" fillId="5" borderId="8" xfId="3" applyFont="1" applyFill="1" applyBorder="1" applyAlignment="1">
      <alignment horizontal="left" vertical="center"/>
    </xf>
    <xf numFmtId="0" fontId="13" fillId="5" borderId="11" xfId="3" applyFont="1" applyFill="1" applyBorder="1" applyAlignment="1">
      <alignment horizontal="center" vertical="center" wrapText="1"/>
    </xf>
    <xf numFmtId="0" fontId="13" fillId="5" borderId="14" xfId="3" applyFont="1" applyFill="1" applyBorder="1" applyAlignment="1">
      <alignment horizontal="center" vertical="center" wrapText="1"/>
    </xf>
    <xf numFmtId="0" fontId="13" fillId="5" borderId="32" xfId="3" applyFont="1" applyFill="1" applyBorder="1" applyAlignment="1">
      <alignment horizontal="center" vertical="center" wrapText="1"/>
    </xf>
    <xf numFmtId="0" fontId="13" fillId="5" borderId="12" xfId="3" applyFont="1" applyFill="1" applyBorder="1" applyAlignment="1">
      <alignment horizontal="center" vertical="center" wrapText="1"/>
    </xf>
    <xf numFmtId="0" fontId="13" fillId="5" borderId="0" xfId="3" applyFont="1" applyFill="1" applyBorder="1" applyAlignment="1">
      <alignment horizontal="center" vertical="center" wrapText="1"/>
    </xf>
    <xf numFmtId="0" fontId="13" fillId="5" borderId="48" xfId="3" applyFont="1" applyFill="1" applyBorder="1" applyAlignment="1">
      <alignment horizontal="center" vertical="center" wrapText="1"/>
    </xf>
    <xf numFmtId="0" fontId="13" fillId="5" borderId="13" xfId="3" applyFont="1" applyFill="1" applyBorder="1" applyAlignment="1">
      <alignment horizontal="center" vertical="center" wrapText="1"/>
    </xf>
    <xf numFmtId="0" fontId="13" fillId="5" borderId="15" xfId="3" applyFont="1" applyFill="1" applyBorder="1" applyAlignment="1">
      <alignment horizontal="center" vertical="center" wrapText="1"/>
    </xf>
    <xf numFmtId="0" fontId="13" fillId="5" borderId="33" xfId="3" applyFont="1" applyFill="1" applyBorder="1" applyAlignment="1">
      <alignment horizontal="center" vertical="center" wrapText="1"/>
    </xf>
    <xf numFmtId="176" fontId="13" fillId="5" borderId="11" xfId="3" applyNumberFormat="1" applyFont="1" applyFill="1" applyBorder="1" applyAlignment="1">
      <alignment horizontal="center" vertical="center"/>
    </xf>
    <xf numFmtId="176" fontId="13" fillId="5" borderId="14" xfId="3" applyNumberFormat="1" applyFont="1" applyFill="1" applyBorder="1" applyAlignment="1">
      <alignment horizontal="center" vertical="center"/>
    </xf>
    <xf numFmtId="176" fontId="13" fillId="5" borderId="12" xfId="3" applyNumberFormat="1" applyFont="1" applyFill="1" applyBorder="1" applyAlignment="1">
      <alignment horizontal="center" vertical="center"/>
    </xf>
    <xf numFmtId="176" fontId="13" fillId="5" borderId="0" xfId="3" applyNumberFormat="1" applyFont="1" applyFill="1" applyBorder="1" applyAlignment="1">
      <alignment horizontal="center" vertical="center"/>
    </xf>
    <xf numFmtId="176" fontId="13" fillId="5" borderId="13" xfId="3" applyNumberFormat="1" applyFont="1" applyFill="1" applyBorder="1" applyAlignment="1">
      <alignment horizontal="center" vertical="center"/>
    </xf>
    <xf numFmtId="176" fontId="13" fillId="5" borderId="15" xfId="3" applyNumberFormat="1" applyFont="1" applyFill="1" applyBorder="1" applyAlignment="1">
      <alignment horizontal="center" vertical="center"/>
    </xf>
    <xf numFmtId="0" fontId="13" fillId="0" borderId="14" xfId="3" applyFont="1" applyBorder="1" applyAlignment="1">
      <alignment horizontal="center" vertical="center"/>
    </xf>
    <xf numFmtId="0" fontId="13" fillId="0" borderId="32" xfId="3" applyFont="1" applyBorder="1" applyAlignment="1">
      <alignment horizontal="center" vertical="center"/>
    </xf>
    <xf numFmtId="0" fontId="13" fillId="0" borderId="0" xfId="3" applyFont="1" applyBorder="1" applyAlignment="1">
      <alignment horizontal="center" vertical="center"/>
    </xf>
    <xf numFmtId="0" fontId="13" fillId="0" borderId="48" xfId="3" applyFont="1" applyBorder="1" applyAlignment="1">
      <alignment horizontal="center" vertical="center"/>
    </xf>
    <xf numFmtId="0" fontId="13" fillId="0" borderId="15" xfId="3" applyFont="1" applyBorder="1" applyAlignment="1">
      <alignment horizontal="center" vertical="center"/>
    </xf>
    <xf numFmtId="0" fontId="13" fillId="0" borderId="33" xfId="3" applyFont="1" applyBorder="1" applyAlignment="1">
      <alignment horizontal="center" vertical="center"/>
    </xf>
    <xf numFmtId="0" fontId="13" fillId="5" borderId="14" xfId="3" applyFont="1" applyFill="1" applyBorder="1" applyAlignment="1">
      <alignment horizontal="center" vertical="center"/>
    </xf>
    <xf numFmtId="0" fontId="13" fillId="5" borderId="0" xfId="3" applyFont="1" applyFill="1" applyBorder="1" applyAlignment="1">
      <alignment horizontal="center" vertical="center"/>
    </xf>
    <xf numFmtId="0" fontId="13" fillId="5" borderId="15" xfId="3" applyFont="1" applyFill="1" applyBorder="1" applyAlignment="1">
      <alignment horizontal="center" vertical="center"/>
    </xf>
    <xf numFmtId="176" fontId="13" fillId="5" borderId="0" xfId="3" applyNumberFormat="1" applyFont="1" applyFill="1" applyAlignment="1">
      <alignment horizontal="center" vertical="center"/>
    </xf>
    <xf numFmtId="0" fontId="13" fillId="0" borderId="0" xfId="3" applyFont="1" applyAlignment="1">
      <alignment horizontal="center" vertical="center"/>
    </xf>
    <xf numFmtId="0" fontId="13" fillId="5" borderId="0" xfId="3" applyFont="1" applyFill="1" applyAlignment="1">
      <alignment horizontal="center" vertical="center"/>
    </xf>
    <xf numFmtId="0" fontId="13" fillId="0" borderId="16" xfId="3" applyFont="1" applyBorder="1" applyAlignment="1">
      <alignment horizontal="center" vertical="center"/>
    </xf>
    <xf numFmtId="0" fontId="13" fillId="0" borderId="11" xfId="3" applyFont="1" applyBorder="1" applyAlignment="1">
      <alignment horizontal="center" vertical="center"/>
    </xf>
    <xf numFmtId="0" fontId="13" fillId="0" borderId="13" xfId="3" applyFont="1" applyBorder="1" applyAlignment="1">
      <alignment horizontal="center" vertical="center"/>
    </xf>
    <xf numFmtId="0" fontId="13" fillId="0" borderId="17" xfId="3" applyFont="1" applyBorder="1" applyAlignment="1">
      <alignment horizontal="center" vertical="center"/>
    </xf>
    <xf numFmtId="0" fontId="6" fillId="0" borderId="11" xfId="12" applyFont="1" applyBorder="1" applyAlignment="1">
      <alignment horizontal="left" vertical="center" wrapText="1"/>
    </xf>
    <xf numFmtId="0" fontId="6" fillId="0" borderId="14" xfId="12" applyFont="1" applyBorder="1" applyAlignment="1">
      <alignment horizontal="left" vertical="center" wrapText="1"/>
    </xf>
    <xf numFmtId="0" fontId="1" fillId="0" borderId="14" xfId="12" applyBorder="1" applyAlignment="1">
      <alignment horizontal="left" vertical="center" wrapText="1"/>
    </xf>
    <xf numFmtId="0" fontId="1" fillId="0" borderId="32" xfId="12" applyBorder="1" applyAlignment="1">
      <alignment horizontal="left" vertical="center" wrapText="1"/>
    </xf>
    <xf numFmtId="0" fontId="6" fillId="0" borderId="13" xfId="12" applyFont="1" applyBorder="1" applyAlignment="1">
      <alignment horizontal="left" vertical="center" wrapText="1"/>
    </xf>
    <xf numFmtId="0" fontId="6" fillId="0" borderId="15" xfId="12" applyFont="1" applyBorder="1" applyAlignment="1">
      <alignment horizontal="left" vertical="center" wrapText="1"/>
    </xf>
    <xf numFmtId="0" fontId="1" fillId="0" borderId="15" xfId="12" applyBorder="1" applyAlignment="1">
      <alignment horizontal="left" vertical="center" wrapText="1"/>
    </xf>
    <xf numFmtId="0" fontId="1" fillId="0" borderId="33" xfId="12" applyBorder="1" applyAlignment="1">
      <alignment horizontal="left" vertical="center" wrapText="1"/>
    </xf>
    <xf numFmtId="0" fontId="6" fillId="5" borderId="11" xfId="12" applyFont="1" applyFill="1" applyBorder="1" applyAlignment="1">
      <alignment horizontal="left" vertical="center" wrapText="1"/>
    </xf>
    <xf numFmtId="0" fontId="1" fillId="0" borderId="56" xfId="12" applyBorder="1" applyAlignment="1">
      <alignment horizontal="left" vertical="center" wrapText="1"/>
    </xf>
    <xf numFmtId="0" fontId="1" fillId="0" borderId="13" xfId="12" applyBorder="1" applyAlignment="1">
      <alignment horizontal="left" vertical="center" wrapText="1"/>
    </xf>
    <xf numFmtId="0" fontId="1" fillId="0" borderId="55" xfId="12" applyBorder="1" applyAlignment="1">
      <alignment horizontal="left" vertical="center" wrapText="1"/>
    </xf>
    <xf numFmtId="0" fontId="6" fillId="0" borderId="32" xfId="12" applyFont="1" applyBorder="1" applyAlignment="1">
      <alignment horizontal="left" vertical="center" wrapText="1"/>
    </xf>
    <xf numFmtId="0" fontId="6" fillId="0" borderId="33" xfId="12" applyFont="1" applyBorder="1" applyAlignment="1">
      <alignment horizontal="left" vertical="center" wrapText="1"/>
    </xf>
    <xf numFmtId="0" fontId="6" fillId="0" borderId="12" xfId="12" applyFont="1" applyBorder="1" applyAlignment="1">
      <alignment horizontal="left" vertical="center" wrapText="1"/>
    </xf>
    <xf numFmtId="0" fontId="6" fillId="0" borderId="48" xfId="12" applyFont="1" applyBorder="1" applyAlignment="1">
      <alignment horizontal="left" vertical="center" wrapText="1"/>
    </xf>
    <xf numFmtId="0" fontId="6" fillId="0" borderId="37" xfId="12" applyFont="1" applyBorder="1" applyAlignment="1">
      <alignment horizontal="left" vertical="center" wrapText="1"/>
    </xf>
    <xf numFmtId="0" fontId="6" fillId="0" borderId="44" xfId="12" applyFont="1" applyBorder="1" applyAlignment="1">
      <alignment horizontal="left" vertical="center" wrapText="1"/>
    </xf>
    <xf numFmtId="0" fontId="6" fillId="5" borderId="14" xfId="12" applyFont="1" applyFill="1" applyBorder="1" applyAlignment="1">
      <alignment horizontal="left" vertical="center" wrapText="1"/>
    </xf>
    <xf numFmtId="0" fontId="6" fillId="5" borderId="56" xfId="12" applyFont="1" applyFill="1" applyBorder="1" applyAlignment="1">
      <alignment horizontal="left" vertical="center" wrapText="1"/>
    </xf>
    <xf numFmtId="0" fontId="6" fillId="5" borderId="12" xfId="12" applyFont="1" applyFill="1" applyBorder="1" applyAlignment="1">
      <alignment horizontal="left" vertical="center" wrapText="1"/>
    </xf>
    <xf numFmtId="0" fontId="6" fillId="5" borderId="0" xfId="12" applyFont="1" applyFill="1" applyAlignment="1">
      <alignment horizontal="left" vertical="center" wrapText="1"/>
    </xf>
    <xf numFmtId="0" fontId="6" fillId="5" borderId="35" xfId="12" applyFont="1" applyFill="1" applyBorder="1" applyAlignment="1">
      <alignment horizontal="left" vertical="center" wrapText="1"/>
    </xf>
    <xf numFmtId="0" fontId="6" fillId="5" borderId="37" xfId="12" applyFont="1" applyFill="1" applyBorder="1" applyAlignment="1">
      <alignment horizontal="left" vertical="center" wrapText="1"/>
    </xf>
    <xf numFmtId="0" fontId="6" fillId="5" borderId="4" xfId="12" applyFont="1" applyFill="1" applyBorder="1" applyAlignment="1">
      <alignment horizontal="left" vertical="center" wrapText="1"/>
    </xf>
    <xf numFmtId="0" fontId="6" fillId="5" borderId="9" xfId="12" applyFont="1" applyFill="1" applyBorder="1" applyAlignment="1">
      <alignment horizontal="left" vertical="center" wrapText="1"/>
    </xf>
    <xf numFmtId="0" fontId="6" fillId="0" borderId="0" xfId="12" applyFont="1" applyBorder="1" applyAlignment="1">
      <alignment horizontal="left" vertical="center" wrapText="1"/>
    </xf>
    <xf numFmtId="0" fontId="6" fillId="5" borderId="11" xfId="12" applyFont="1" applyFill="1" applyBorder="1" applyAlignment="1">
      <alignment horizontal="left" vertical="top" wrapText="1"/>
    </xf>
    <xf numFmtId="0" fontId="27" fillId="0" borderId="14" xfId="12" applyFont="1" applyBorder="1" applyAlignment="1">
      <alignment horizontal="left" vertical="top" wrapText="1"/>
    </xf>
    <xf numFmtId="0" fontId="27" fillId="0" borderId="56" xfId="12" applyFont="1" applyBorder="1" applyAlignment="1">
      <alignment horizontal="left" vertical="top" wrapText="1"/>
    </xf>
    <xf numFmtId="0" fontId="27" fillId="0" borderId="13" xfId="12" applyFont="1" applyBorder="1" applyAlignment="1">
      <alignment horizontal="left" vertical="top" wrapText="1"/>
    </xf>
    <xf numFmtId="0" fontId="27" fillId="0" borderId="15" xfId="12" applyFont="1" applyBorder="1" applyAlignment="1">
      <alignment horizontal="left" vertical="top" wrapText="1"/>
    </xf>
    <xf numFmtId="0" fontId="27" fillId="0" borderId="55" xfId="12" applyFont="1" applyBorder="1" applyAlignment="1">
      <alignment horizontal="left" vertical="top" wrapText="1"/>
    </xf>
    <xf numFmtId="0" fontId="19" fillId="0" borderId="0" xfId="3" applyFont="1" applyAlignment="1">
      <alignment horizontal="center" vertical="center"/>
    </xf>
    <xf numFmtId="0" fontId="8" fillId="0" borderId="0" xfId="12" applyFont="1" applyAlignment="1">
      <alignment horizontal="left" vertical="center" wrapText="1"/>
    </xf>
    <xf numFmtId="0" fontId="11" fillId="12" borderId="1" xfId="11" applyFont="1" applyFill="1" applyBorder="1" applyAlignment="1">
      <alignment horizontal="center" vertical="center"/>
    </xf>
    <xf numFmtId="0" fontId="11" fillId="12" borderId="3" xfId="11" applyFont="1" applyFill="1" applyBorder="1" applyAlignment="1">
      <alignment horizontal="center" vertical="center"/>
    </xf>
    <xf numFmtId="0" fontId="11" fillId="12" borderId="8" xfId="11" applyFont="1" applyFill="1" applyBorder="1" applyAlignment="1">
      <alignment horizontal="center" vertical="center"/>
    </xf>
    <xf numFmtId="0" fontId="11" fillId="12" borderId="2" xfId="11" applyFont="1" applyFill="1" applyBorder="1" applyAlignment="1">
      <alignment horizontal="center" vertical="center"/>
    </xf>
    <xf numFmtId="0" fontId="11" fillId="12" borderId="4" xfId="11" applyFont="1" applyFill="1" applyBorder="1" applyAlignment="1">
      <alignment horizontal="center" vertical="center"/>
    </xf>
    <xf numFmtId="0" fontId="11" fillId="12" borderId="9" xfId="11" applyFont="1" applyFill="1" applyBorder="1" applyAlignment="1">
      <alignment horizontal="center" vertical="center"/>
    </xf>
    <xf numFmtId="0" fontId="7" fillId="0" borderId="18" xfId="3" applyFont="1" applyBorder="1" applyAlignment="1">
      <alignment horizontal="center" vertical="center"/>
    </xf>
    <xf numFmtId="0" fontId="7" fillId="0" borderId="25" xfId="3" applyFont="1" applyBorder="1" applyAlignment="1">
      <alignment horizontal="center" vertical="center"/>
    </xf>
    <xf numFmtId="0" fontId="7" fillId="0" borderId="19" xfId="3" applyFont="1" applyBorder="1" applyAlignment="1">
      <alignment horizontal="center" vertical="center"/>
    </xf>
    <xf numFmtId="0" fontId="7" fillId="0" borderId="16" xfId="3" applyFont="1" applyBorder="1" applyAlignment="1">
      <alignment horizontal="center" vertical="center"/>
    </xf>
    <xf numFmtId="0" fontId="8" fillId="0" borderId="0" xfId="3" applyFont="1" applyAlignment="1">
      <alignment horizontal="left" vertical="center"/>
    </xf>
    <xf numFmtId="0" fontId="7" fillId="0" borderId="11" xfId="3" applyFont="1" applyBorder="1" applyAlignment="1">
      <alignment horizontal="center" vertical="top"/>
    </xf>
    <xf numFmtId="0" fontId="7" fillId="0" borderId="14" xfId="3" applyFont="1" applyBorder="1" applyAlignment="1">
      <alignment horizontal="center" vertical="top"/>
    </xf>
    <xf numFmtId="0" fontId="7" fillId="0" borderId="32" xfId="3" applyFont="1" applyBorder="1" applyAlignment="1">
      <alignment horizontal="center" vertical="top"/>
    </xf>
    <xf numFmtId="0" fontId="23" fillId="12" borderId="5" xfId="11" applyFont="1" applyFill="1" applyBorder="1" applyAlignment="1">
      <alignment horizontal="center" vertical="center"/>
    </xf>
    <xf numFmtId="0" fontId="23" fillId="12" borderId="6" xfId="11" applyFont="1" applyFill="1" applyBorder="1" applyAlignment="1">
      <alignment horizontal="center" vertical="center"/>
    </xf>
    <xf numFmtId="0" fontId="23" fillId="12" borderId="7" xfId="11" applyFont="1" applyFill="1" applyBorder="1" applyAlignment="1">
      <alignment horizontal="center" vertical="center"/>
    </xf>
    <xf numFmtId="0" fontId="7" fillId="0" borderId="36" xfId="3" applyFont="1" applyBorder="1" applyAlignment="1">
      <alignment horizontal="center" vertical="center"/>
    </xf>
    <xf numFmtId="0" fontId="7" fillId="0" borderId="38" xfId="3" applyFont="1" applyBorder="1" applyAlignment="1">
      <alignment horizontal="center" vertical="center"/>
    </xf>
    <xf numFmtId="0" fontId="7" fillId="0" borderId="47" xfId="3" applyFont="1" applyBorder="1" applyAlignment="1">
      <alignment horizontal="center" vertical="center"/>
    </xf>
    <xf numFmtId="0" fontId="7" fillId="0" borderId="52" xfId="3" applyFont="1" applyBorder="1" applyAlignment="1">
      <alignment horizontal="center" vertical="center"/>
    </xf>
    <xf numFmtId="0" fontId="7" fillId="0" borderId="39" xfId="3" applyFont="1" applyBorder="1" applyAlignment="1">
      <alignment horizontal="center" vertical="center"/>
    </xf>
    <xf numFmtId="0" fontId="6" fillId="0" borderId="2" xfId="3" applyFont="1" applyBorder="1" applyAlignment="1">
      <alignment horizontal="left" vertical="center"/>
    </xf>
    <xf numFmtId="0" fontId="6" fillId="0" borderId="4" xfId="3" applyFont="1" applyBorder="1" applyAlignment="1">
      <alignment horizontal="left" vertical="center"/>
    </xf>
    <xf numFmtId="0" fontId="6" fillId="0" borderId="44" xfId="12" applyFont="1" applyBorder="1" applyAlignment="1">
      <alignment horizontal="left" vertical="center"/>
    </xf>
    <xf numFmtId="0" fontId="6" fillId="0" borderId="37" xfId="12" applyFont="1" applyBorder="1" applyAlignment="1">
      <alignment horizontal="left" vertical="center"/>
    </xf>
    <xf numFmtId="0" fontId="6" fillId="0" borderId="9" xfId="12" applyFont="1" applyBorder="1" applyAlignment="1">
      <alignment horizontal="left" vertical="center"/>
    </xf>
    <xf numFmtId="0" fontId="6" fillId="0" borderId="4" xfId="12" applyFont="1" applyBorder="1" applyAlignment="1">
      <alignment horizontal="left" vertical="center"/>
    </xf>
    <xf numFmtId="0" fontId="6" fillId="0" borderId="22" xfId="3" applyFont="1" applyBorder="1" applyAlignment="1">
      <alignment horizontal="left" vertical="center"/>
    </xf>
    <xf numFmtId="0" fontId="6" fillId="0" borderId="14" xfId="3" applyFont="1" applyBorder="1" applyAlignment="1">
      <alignment horizontal="left" vertical="center"/>
    </xf>
    <xf numFmtId="0" fontId="6" fillId="0" borderId="32" xfId="12" applyFont="1" applyBorder="1" applyAlignment="1">
      <alignment horizontal="left" vertical="center"/>
    </xf>
    <xf numFmtId="0" fontId="6" fillId="0" borderId="11" xfId="12" applyFont="1" applyBorder="1" applyAlignment="1">
      <alignment horizontal="left" vertical="center"/>
    </xf>
    <xf numFmtId="0" fontId="6" fillId="0" borderId="56" xfId="12" applyFont="1" applyBorder="1" applyAlignment="1">
      <alignment horizontal="left" vertical="center"/>
    </xf>
    <xf numFmtId="0" fontId="6" fillId="0" borderId="14" xfId="12" applyFont="1" applyBorder="1" applyAlignment="1">
      <alignment horizontal="left" vertical="center"/>
    </xf>
    <xf numFmtId="0" fontId="6" fillId="0" borderId="43" xfId="12" applyFont="1" applyBorder="1" applyAlignment="1">
      <alignment horizontal="center" vertical="center"/>
    </xf>
    <xf numFmtId="0" fontId="6" fillId="0" borderId="21" xfId="12" applyFont="1" applyBorder="1" applyAlignment="1">
      <alignment horizontal="center" vertical="center"/>
    </xf>
    <xf numFmtId="0" fontId="6" fillId="0" borderId="45" xfId="12" applyFont="1" applyBorder="1" applyAlignment="1">
      <alignment horizontal="center" vertical="center"/>
    </xf>
    <xf numFmtId="0" fontId="6" fillId="0" borderId="55" xfId="12" applyFont="1" applyBorder="1" applyAlignment="1">
      <alignment horizontal="center" vertical="center"/>
    </xf>
    <xf numFmtId="0" fontId="6" fillId="0" borderId="13" xfId="12" applyFont="1" applyBorder="1" applyAlignment="1">
      <alignment horizontal="center" vertical="center"/>
    </xf>
    <xf numFmtId="0" fontId="6" fillId="0" borderId="15" xfId="12" applyFont="1" applyBorder="1" applyAlignment="1">
      <alignment horizontal="center" vertical="center"/>
    </xf>
    <xf numFmtId="0" fontId="17" fillId="0" borderId="0" xfId="6" applyFont="1">
      <alignment vertical="center"/>
    </xf>
    <xf numFmtId="0" fontId="6" fillId="5" borderId="57" xfId="12" applyFont="1" applyFill="1" applyBorder="1" applyAlignment="1">
      <alignment horizontal="center" vertical="center"/>
    </xf>
    <xf numFmtId="0" fontId="6" fillId="5" borderId="41" xfId="12" applyFont="1" applyFill="1" applyBorder="1" applyAlignment="1">
      <alignment horizontal="center" vertical="center"/>
    </xf>
    <xf numFmtId="0" fontId="6" fillId="5" borderId="46" xfId="12" applyFont="1" applyFill="1" applyBorder="1" applyAlignment="1">
      <alignment horizontal="center" vertical="center"/>
    </xf>
    <xf numFmtId="0" fontId="6" fillId="5" borderId="40" xfId="12" applyFont="1" applyFill="1" applyBorder="1" applyAlignment="1">
      <alignment horizontal="center" vertical="center"/>
    </xf>
    <xf numFmtId="0" fontId="6" fillId="5" borderId="40" xfId="12" applyFont="1" applyFill="1" applyBorder="1" applyAlignment="1">
      <alignment horizontal="center" vertical="center" wrapText="1"/>
    </xf>
    <xf numFmtId="0" fontId="6" fillId="5" borderId="41" xfId="12" applyFont="1" applyFill="1" applyBorder="1" applyAlignment="1">
      <alignment horizontal="center" vertical="center" wrapText="1"/>
    </xf>
    <xf numFmtId="0" fontId="6" fillId="5" borderId="46" xfId="12" applyFont="1" applyFill="1" applyBorder="1" applyAlignment="1">
      <alignment horizontal="center" vertical="center" wrapText="1"/>
    </xf>
    <xf numFmtId="0" fontId="6" fillId="5" borderId="54" xfId="12" applyFont="1" applyFill="1" applyBorder="1" applyAlignment="1">
      <alignment horizontal="center" vertical="center"/>
    </xf>
    <xf numFmtId="0" fontId="6" fillId="14" borderId="36" xfId="12" applyFont="1" applyFill="1" applyBorder="1" applyAlignment="1">
      <alignment horizontal="center" vertical="center"/>
    </xf>
    <xf numFmtId="0" fontId="6" fillId="14" borderId="38" xfId="12" applyFont="1" applyFill="1" applyBorder="1" applyAlignment="1">
      <alignment horizontal="center" vertical="center"/>
    </xf>
    <xf numFmtId="0" fontId="6" fillId="14" borderId="47" xfId="12" applyFont="1" applyFill="1" applyBorder="1" applyAlignment="1">
      <alignment horizontal="center" vertical="center"/>
    </xf>
    <xf numFmtId="0" fontId="6" fillId="14" borderId="40" xfId="12" applyFont="1" applyFill="1" applyBorder="1" applyAlignment="1">
      <alignment horizontal="center" vertical="center"/>
    </xf>
    <xf numFmtId="0" fontId="6" fillId="14" borderId="41" xfId="12" applyFont="1" applyFill="1" applyBorder="1" applyAlignment="1">
      <alignment horizontal="center" vertical="center"/>
    </xf>
    <xf numFmtId="0" fontId="6" fillId="14" borderId="46" xfId="12" applyFont="1" applyFill="1" applyBorder="1" applyAlignment="1">
      <alignment horizontal="center" vertical="center"/>
    </xf>
    <xf numFmtId="0" fontId="6" fillId="5" borderId="61" xfId="12" applyFont="1" applyFill="1" applyBorder="1" applyAlignment="1">
      <alignment horizontal="center" vertical="center"/>
    </xf>
    <xf numFmtId="0" fontId="6" fillId="5" borderId="38" xfId="12" applyFont="1" applyFill="1" applyBorder="1" applyAlignment="1">
      <alignment horizontal="center" vertical="center"/>
    </xf>
    <xf numFmtId="0" fontId="6" fillId="5" borderId="47" xfId="12" applyFont="1" applyFill="1" applyBorder="1" applyAlignment="1">
      <alignment horizontal="center" vertical="center"/>
    </xf>
    <xf numFmtId="0" fontId="6" fillId="5" borderId="58" xfId="12" applyFont="1" applyFill="1" applyBorder="1" applyAlignment="1">
      <alignment horizontal="center" vertical="center"/>
    </xf>
    <xf numFmtId="0" fontId="6" fillId="5" borderId="36" xfId="12" applyFont="1" applyFill="1" applyBorder="1" applyAlignment="1">
      <alignment horizontal="center" vertical="center"/>
    </xf>
    <xf numFmtId="0" fontId="6" fillId="5" borderId="36" xfId="12" applyFont="1" applyFill="1" applyBorder="1" applyAlignment="1">
      <alignment horizontal="center" vertical="center" wrapText="1"/>
    </xf>
    <xf numFmtId="0" fontId="6" fillId="5" borderId="38" xfId="12" applyFont="1" applyFill="1" applyBorder="1" applyAlignment="1">
      <alignment horizontal="center" vertical="center" wrapText="1"/>
    </xf>
    <xf numFmtId="0" fontId="6" fillId="5" borderId="47" xfId="12" applyFont="1" applyFill="1" applyBorder="1" applyAlignment="1">
      <alignment horizontal="center" vertical="center" wrapText="1"/>
    </xf>
    <xf numFmtId="0" fontId="6" fillId="5" borderId="59" xfId="12" applyFont="1" applyFill="1" applyBorder="1" applyAlignment="1">
      <alignment horizontal="center" vertical="center"/>
    </xf>
    <xf numFmtId="0" fontId="13" fillId="16" borderId="17" xfId="12" applyFont="1" applyFill="1" applyBorder="1" applyAlignment="1">
      <alignment horizontal="center" vertical="center"/>
    </xf>
    <xf numFmtId="0" fontId="13" fillId="16" borderId="24" xfId="12" applyFont="1" applyFill="1" applyBorder="1" applyAlignment="1">
      <alignment horizontal="center" vertical="center"/>
    </xf>
    <xf numFmtId="0" fontId="13" fillId="16" borderId="34" xfId="12" applyFont="1" applyFill="1" applyBorder="1" applyAlignment="1">
      <alignment horizontal="center" vertical="center"/>
    </xf>
    <xf numFmtId="0" fontId="13" fillId="16" borderId="16" xfId="12" applyFont="1" applyFill="1" applyBorder="1" applyAlignment="1">
      <alignment horizontal="center" vertical="center"/>
    </xf>
    <xf numFmtId="0" fontId="6" fillId="10" borderId="5" xfId="3" applyFont="1" applyFill="1" applyBorder="1" applyAlignment="1">
      <alignment horizontal="center" vertical="center"/>
    </xf>
    <xf numFmtId="0" fontId="6" fillId="10" borderId="6" xfId="3" applyFont="1" applyFill="1" applyBorder="1" applyAlignment="1">
      <alignment horizontal="center" vertical="center"/>
    </xf>
    <xf numFmtId="0" fontId="6" fillId="10" borderId="7" xfId="3" applyFont="1" applyFill="1" applyBorder="1" applyAlignment="1">
      <alignment horizontal="center" vertical="center"/>
    </xf>
    <xf numFmtId="0" fontId="6" fillId="5" borderId="5" xfId="3" applyFont="1" applyFill="1" applyBorder="1" applyAlignment="1">
      <alignment horizontal="left" vertical="center"/>
    </xf>
    <xf numFmtId="0" fontId="6" fillId="5" borderId="6" xfId="3" applyFont="1" applyFill="1" applyBorder="1" applyAlignment="1">
      <alignment horizontal="left" vertical="center"/>
    </xf>
    <xf numFmtId="0" fontId="6" fillId="5" borderId="7" xfId="3" applyFont="1" applyFill="1" applyBorder="1" applyAlignment="1">
      <alignment horizontal="left" vertical="center"/>
    </xf>
    <xf numFmtId="0" fontId="29" fillId="5" borderId="0" xfId="3" applyFont="1" applyFill="1" applyAlignment="1">
      <alignment horizontal="center" vertical="center"/>
    </xf>
    <xf numFmtId="0" fontId="11" fillId="13" borderId="1" xfId="12" applyFont="1" applyFill="1" applyBorder="1" applyAlignment="1">
      <alignment horizontal="center" vertical="center"/>
    </xf>
    <xf numFmtId="0" fontId="11" fillId="13" borderId="3" xfId="12" applyFont="1" applyFill="1" applyBorder="1" applyAlignment="1">
      <alignment horizontal="center" vertical="center"/>
    </xf>
    <xf numFmtId="0" fontId="11" fillId="13" borderId="8" xfId="12" applyFont="1" applyFill="1" applyBorder="1" applyAlignment="1">
      <alignment horizontal="center" vertical="center"/>
    </xf>
    <xf numFmtId="0" fontId="11" fillId="13" borderId="2" xfId="12" applyFont="1" applyFill="1" applyBorder="1" applyAlignment="1">
      <alignment horizontal="center" vertical="center"/>
    </xf>
    <xf numFmtId="0" fontId="11" fillId="13" borderId="4" xfId="12" applyFont="1" applyFill="1" applyBorder="1" applyAlignment="1">
      <alignment horizontal="center" vertical="center"/>
    </xf>
    <xf numFmtId="0" fontId="11" fillId="13" borderId="9" xfId="12" applyFont="1" applyFill="1" applyBorder="1" applyAlignment="1">
      <alignment horizontal="center" vertical="center"/>
    </xf>
    <xf numFmtId="0" fontId="6" fillId="0" borderId="27" xfId="12" applyFont="1" applyBorder="1" applyAlignment="1">
      <alignment horizontal="center" vertical="center"/>
    </xf>
    <xf numFmtId="0" fontId="6" fillId="0" borderId="29" xfId="12" applyFont="1" applyBorder="1" applyAlignment="1">
      <alignment horizontal="center" vertical="center"/>
    </xf>
    <xf numFmtId="0" fontId="6" fillId="0" borderId="23" xfId="3" applyFont="1" applyBorder="1" applyAlignment="1">
      <alignment horizontal="left" vertical="center"/>
    </xf>
    <xf numFmtId="0" fontId="6" fillId="0" borderId="24" xfId="3" applyFont="1" applyBorder="1" applyAlignment="1">
      <alignment horizontal="left" vertical="center"/>
    </xf>
    <xf numFmtId="0" fontId="6" fillId="0" borderId="42" xfId="3" applyFont="1" applyBorder="1" applyAlignment="1">
      <alignment horizontal="left" vertical="center"/>
    </xf>
    <xf numFmtId="0" fontId="6" fillId="5" borderId="23" xfId="3" applyFont="1" applyFill="1" applyBorder="1" applyAlignment="1">
      <alignment horizontal="left" vertical="center"/>
    </xf>
    <xf numFmtId="0" fontId="6" fillId="5" borderId="24" xfId="3" applyFont="1" applyFill="1" applyBorder="1" applyAlignment="1">
      <alignment horizontal="left" vertical="center"/>
    </xf>
    <xf numFmtId="0" fontId="6" fillId="5" borderId="42" xfId="3" applyFont="1" applyFill="1" applyBorder="1" applyAlignment="1">
      <alignment horizontal="left" vertical="center"/>
    </xf>
    <xf numFmtId="0" fontId="6" fillId="5" borderId="2" xfId="3" applyFont="1" applyFill="1" applyBorder="1" applyAlignment="1">
      <alignment horizontal="left" vertical="center"/>
    </xf>
    <xf numFmtId="0" fontId="6" fillId="5" borderId="4" xfId="3" applyFont="1" applyFill="1" applyBorder="1" applyAlignment="1">
      <alignment horizontal="left" vertical="center"/>
    </xf>
    <xf numFmtId="0" fontId="6" fillId="5" borderId="9" xfId="3" applyFont="1" applyFill="1" applyBorder="1" applyAlignment="1">
      <alignment horizontal="left" vertical="center"/>
    </xf>
    <xf numFmtId="0" fontId="6" fillId="5" borderId="57" xfId="3" applyFont="1" applyFill="1" applyBorder="1" applyAlignment="1">
      <alignment horizontal="left" vertical="center"/>
    </xf>
    <xf numFmtId="0" fontId="6" fillId="5" borderId="41" xfId="3" applyFont="1" applyFill="1" applyBorder="1" applyAlignment="1">
      <alignment horizontal="left" vertical="center"/>
    </xf>
    <xf numFmtId="0" fontId="6" fillId="5" borderId="54" xfId="3" applyFont="1" applyFill="1" applyBorder="1" applyAlignment="1">
      <alignment horizontal="left" vertical="center"/>
    </xf>
    <xf numFmtId="0" fontId="6" fillId="0" borderId="21" xfId="3" applyFont="1" applyBorder="1" applyAlignment="1">
      <alignment horizontal="left" vertical="center"/>
    </xf>
    <xf numFmtId="0" fontId="6" fillId="0" borderId="15" xfId="3" applyFont="1" applyBorder="1" applyAlignment="1">
      <alignment horizontal="left" vertical="center"/>
    </xf>
    <xf numFmtId="0" fontId="11" fillId="0" borderId="4" xfId="3" applyFont="1" applyBorder="1" applyAlignment="1">
      <alignment horizontal="center" vertical="center"/>
    </xf>
    <xf numFmtId="0" fontId="6" fillId="5" borderId="0" xfId="10" applyFont="1" applyFill="1" applyAlignment="1">
      <alignment horizontal="left" vertical="center"/>
    </xf>
    <xf numFmtId="0" fontId="6" fillId="0" borderId="1" xfId="3" applyFont="1" applyBorder="1" applyAlignment="1">
      <alignment horizontal="left" vertical="center"/>
    </xf>
    <xf numFmtId="0" fontId="6" fillId="0" borderId="3" xfId="3" applyFont="1" applyBorder="1" applyAlignment="1">
      <alignment horizontal="left" vertical="center"/>
    </xf>
    <xf numFmtId="0" fontId="6" fillId="0" borderId="10" xfId="3" applyFont="1" applyBorder="1" applyAlignment="1">
      <alignment horizontal="left" vertical="center"/>
    </xf>
    <xf numFmtId="0" fontId="6" fillId="0" borderId="0" xfId="12" applyFont="1" applyAlignment="1">
      <alignment horizontal="left" vertical="center"/>
    </xf>
    <xf numFmtId="0" fontId="6" fillId="10" borderId="1" xfId="3" applyFont="1" applyFill="1" applyBorder="1" applyAlignment="1">
      <alignment horizontal="center" vertical="center"/>
    </xf>
    <xf numFmtId="0" fontId="6" fillId="10" borderId="3" xfId="3" applyFont="1" applyFill="1" applyBorder="1" applyAlignment="1">
      <alignment horizontal="center" vertical="center"/>
    </xf>
    <xf numFmtId="0" fontId="6" fillId="10" borderId="2" xfId="3" applyFont="1" applyFill="1" applyBorder="1" applyAlignment="1">
      <alignment horizontal="center" vertical="center"/>
    </xf>
    <xf numFmtId="0" fontId="6" fillId="10" borderId="4" xfId="3" applyFont="1" applyFill="1" applyBorder="1" applyAlignment="1">
      <alignment horizontal="center" vertical="center"/>
    </xf>
    <xf numFmtId="0" fontId="6" fillId="10" borderId="8" xfId="3" applyFont="1" applyFill="1" applyBorder="1" applyAlignment="1">
      <alignment horizontal="center" vertical="center"/>
    </xf>
    <xf numFmtId="0" fontId="6" fillId="10" borderId="9" xfId="3" applyFont="1" applyFill="1" applyBorder="1" applyAlignment="1">
      <alignment horizontal="center" vertical="center"/>
    </xf>
    <xf numFmtId="0" fontId="6" fillId="3" borderId="0" xfId="1" applyFont="1" applyFill="1" applyAlignment="1">
      <alignment horizontal="center" vertical="center"/>
    </xf>
    <xf numFmtId="0" fontId="13" fillId="0" borderId="14" xfId="3" applyFont="1" applyBorder="1" applyAlignment="1">
      <alignment horizontal="left" vertical="center"/>
    </xf>
    <xf numFmtId="0" fontId="13" fillId="0" borderId="16" xfId="3" applyFont="1" applyBorder="1" applyAlignment="1">
      <alignment horizontal="left" vertical="center"/>
    </xf>
    <xf numFmtId="0" fontId="13" fillId="0" borderId="39" xfId="3" applyFont="1" applyBorder="1" applyAlignment="1">
      <alignment horizontal="center" vertical="center"/>
    </xf>
    <xf numFmtId="0" fontId="6" fillId="6" borderId="0" xfId="3" applyFont="1" applyFill="1" applyAlignment="1">
      <alignment horizontal="center" vertical="center"/>
    </xf>
    <xf numFmtId="0" fontId="6" fillId="7" borderId="0" xfId="3" applyFont="1" applyFill="1" applyAlignment="1">
      <alignment horizontal="center" vertical="center"/>
    </xf>
    <xf numFmtId="0" fontId="6" fillId="8" borderId="0" xfId="3" applyFont="1" applyFill="1" applyAlignment="1">
      <alignment horizontal="center" vertical="center"/>
    </xf>
    <xf numFmtId="0" fontId="6" fillId="9" borderId="18" xfId="12" applyFont="1" applyFill="1" applyBorder="1" applyAlignment="1">
      <alignment horizontal="center" vertical="center"/>
    </xf>
    <xf numFmtId="0" fontId="6" fillId="9" borderId="25" xfId="12" applyFont="1" applyFill="1" applyBorder="1" applyAlignment="1">
      <alignment horizontal="center" vertical="center"/>
    </xf>
    <xf numFmtId="0" fontId="6" fillId="9" borderId="36" xfId="12" applyFont="1" applyFill="1" applyBorder="1" applyAlignment="1">
      <alignment horizontal="center" vertical="center" wrapText="1"/>
    </xf>
    <xf numFmtId="0" fontId="6" fillId="9" borderId="38" xfId="12" applyFont="1" applyFill="1" applyBorder="1" applyAlignment="1">
      <alignment horizontal="center" vertical="center" wrapText="1"/>
    </xf>
    <xf numFmtId="0" fontId="1" fillId="0" borderId="38" xfId="12" applyBorder="1" applyAlignment="1">
      <alignment horizontal="center" vertical="center" wrapText="1"/>
    </xf>
    <xf numFmtId="0" fontId="1" fillId="0" borderId="47" xfId="12" applyBorder="1" applyAlignment="1">
      <alignment horizontal="center" vertical="center" wrapText="1"/>
    </xf>
    <xf numFmtId="0" fontId="6" fillId="9" borderId="52" xfId="12" applyFont="1" applyFill="1" applyBorder="1" applyAlignment="1">
      <alignment horizontal="center" vertical="center" wrapText="1"/>
    </xf>
    <xf numFmtId="0" fontId="6" fillId="9" borderId="47" xfId="12" applyFont="1" applyFill="1" applyBorder="1" applyAlignment="1">
      <alignment horizontal="center" vertical="center" wrapText="1"/>
    </xf>
    <xf numFmtId="0" fontId="1" fillId="0" borderId="52" xfId="12" applyBorder="1" applyAlignment="1">
      <alignment horizontal="center" vertical="center" wrapText="1"/>
    </xf>
    <xf numFmtId="0" fontId="11" fillId="5" borderId="0" xfId="3" applyFont="1" applyFill="1" applyAlignment="1">
      <alignment horizontal="center" vertical="center" shrinkToFit="1"/>
    </xf>
    <xf numFmtId="0" fontId="11" fillId="5" borderId="0" xfId="3" applyFont="1" applyFill="1" applyAlignment="1">
      <alignment horizontal="center" vertical="center"/>
    </xf>
    <xf numFmtId="0" fontId="13" fillId="0" borderId="0" xfId="3" applyFont="1" applyAlignment="1">
      <alignment horizontal="left" vertical="top" wrapText="1"/>
    </xf>
    <xf numFmtId="0" fontId="28" fillId="5" borderId="11" xfId="3" applyFont="1" applyFill="1" applyBorder="1" applyAlignment="1">
      <alignment horizontal="left" vertical="center" wrapText="1"/>
    </xf>
    <xf numFmtId="0" fontId="53" fillId="5" borderId="14" xfId="3" applyFont="1" applyFill="1" applyBorder="1" applyAlignment="1">
      <alignment horizontal="left" vertical="center" wrapText="1"/>
    </xf>
    <xf numFmtId="0" fontId="53" fillId="5" borderId="32" xfId="3" applyFont="1" applyFill="1" applyBorder="1" applyAlignment="1">
      <alignment horizontal="left" vertical="center" wrapText="1"/>
    </xf>
    <xf numFmtId="0" fontId="53" fillId="5" borderId="12" xfId="3" applyFont="1" applyFill="1" applyBorder="1" applyAlignment="1">
      <alignment horizontal="left" vertical="center" wrapText="1"/>
    </xf>
    <xf numFmtId="0" fontId="53" fillId="5" borderId="0" xfId="3" applyFont="1" applyFill="1" applyAlignment="1">
      <alignment horizontal="left" vertical="center" wrapText="1"/>
    </xf>
    <xf numFmtId="0" fontId="53" fillId="5" borderId="48" xfId="3" applyFont="1" applyFill="1" applyBorder="1" applyAlignment="1">
      <alignment horizontal="left" vertical="center" wrapText="1"/>
    </xf>
    <xf numFmtId="0" fontId="53" fillId="5" borderId="13" xfId="3" applyFont="1" applyFill="1" applyBorder="1" applyAlignment="1">
      <alignment horizontal="left" vertical="center" wrapText="1"/>
    </xf>
    <xf numFmtId="0" fontId="53" fillId="5" borderId="15" xfId="3" applyFont="1" applyFill="1" applyBorder="1" applyAlignment="1">
      <alignment horizontal="left" vertical="center" wrapText="1"/>
    </xf>
    <xf numFmtId="0" fontId="53" fillId="5" borderId="33" xfId="3" applyFont="1" applyFill="1" applyBorder="1" applyAlignment="1">
      <alignment horizontal="left" vertical="center" wrapText="1"/>
    </xf>
    <xf numFmtId="0" fontId="28" fillId="5" borderId="14" xfId="3" applyFont="1" applyFill="1" applyBorder="1" applyAlignment="1">
      <alignment horizontal="left" vertical="center" wrapText="1"/>
    </xf>
    <xf numFmtId="0" fontId="28" fillId="5" borderId="32" xfId="3" applyFont="1" applyFill="1" applyBorder="1" applyAlignment="1">
      <alignment horizontal="left" vertical="center" wrapText="1"/>
    </xf>
    <xf numFmtId="0" fontId="28" fillId="5" borderId="12" xfId="3" applyFont="1" applyFill="1" applyBorder="1" applyAlignment="1">
      <alignment horizontal="left" vertical="center" wrapText="1"/>
    </xf>
    <xf numFmtId="0" fontId="28" fillId="5" borderId="0" xfId="3" applyFont="1" applyFill="1" applyBorder="1" applyAlignment="1">
      <alignment horizontal="left" vertical="center" wrapText="1"/>
    </xf>
    <xf numFmtId="0" fontId="28" fillId="5" borderId="48" xfId="3" applyFont="1" applyFill="1" applyBorder="1" applyAlignment="1">
      <alignment horizontal="left" vertical="center" wrapText="1"/>
    </xf>
    <xf numFmtId="0" fontId="28" fillId="5" borderId="13" xfId="3" applyFont="1" applyFill="1" applyBorder="1" applyAlignment="1">
      <alignment horizontal="left" vertical="center" wrapText="1"/>
    </xf>
    <xf numFmtId="0" fontId="28" fillId="5" borderId="15" xfId="3" applyFont="1" applyFill="1" applyBorder="1" applyAlignment="1">
      <alignment horizontal="left" vertical="center" wrapText="1"/>
    </xf>
    <xf numFmtId="0" fontId="28" fillId="5" borderId="33" xfId="3" applyFont="1" applyFill="1" applyBorder="1" applyAlignment="1">
      <alignment horizontal="left" vertical="center" wrapText="1"/>
    </xf>
    <xf numFmtId="0" fontId="26" fillId="5" borderId="10" xfId="3" applyFont="1" applyFill="1" applyBorder="1" applyAlignment="1">
      <alignment horizontal="left" vertical="center"/>
    </xf>
    <xf numFmtId="0" fontId="26" fillId="5" borderId="0" xfId="3" applyFont="1" applyFill="1" applyBorder="1" applyAlignment="1">
      <alignment horizontal="left" vertical="center"/>
    </xf>
    <xf numFmtId="0" fontId="26" fillId="5" borderId="35" xfId="3" applyFont="1" applyFill="1" applyBorder="1" applyAlignment="1">
      <alignment horizontal="left" vertical="center"/>
    </xf>
    <xf numFmtId="0" fontId="0" fillId="0" borderId="0" xfId="12" applyFont="1" applyAlignment="1">
      <alignment horizontal="left" vertical="center"/>
    </xf>
    <xf numFmtId="0" fontId="1" fillId="0" borderId="35" xfId="12" applyBorder="1" applyAlignment="1">
      <alignment horizontal="left" vertical="center"/>
    </xf>
    <xf numFmtId="0" fontId="26" fillId="5" borderId="2" xfId="3" applyFont="1" applyFill="1" applyBorder="1" applyAlignment="1">
      <alignment horizontal="left" vertical="center"/>
    </xf>
    <xf numFmtId="0" fontId="26" fillId="5" borderId="4" xfId="3" applyFont="1" applyFill="1" applyBorder="1" applyAlignment="1">
      <alignment horizontal="left" vertical="center"/>
    </xf>
    <xf numFmtId="0" fontId="26" fillId="5" borderId="9" xfId="3" applyFont="1" applyFill="1" applyBorder="1" applyAlignment="1">
      <alignment horizontal="left" vertical="center"/>
    </xf>
    <xf numFmtId="0" fontId="1" fillId="0" borderId="4" xfId="12" applyBorder="1" applyAlignment="1">
      <alignment horizontal="left" vertical="center"/>
    </xf>
    <xf numFmtId="0" fontId="1" fillId="0" borderId="9" xfId="12" applyBorder="1" applyAlignment="1">
      <alignment horizontal="left" vertical="center"/>
    </xf>
    <xf numFmtId="0" fontId="26" fillId="5" borderId="1" xfId="3" applyFont="1" applyFill="1" applyBorder="1" applyAlignment="1">
      <alignment horizontal="left" vertical="center"/>
    </xf>
    <xf numFmtId="0" fontId="26" fillId="5" borderId="3" xfId="3" applyFont="1" applyFill="1" applyBorder="1" applyAlignment="1">
      <alignment horizontal="left" vertical="center"/>
    </xf>
    <xf numFmtId="0" fontId="26" fillId="5" borderId="8" xfId="3" applyFont="1" applyFill="1" applyBorder="1" applyAlignment="1">
      <alignment horizontal="left" vertical="center"/>
    </xf>
    <xf numFmtId="0" fontId="49" fillId="5" borderId="10" xfId="3" applyFont="1" applyFill="1" applyBorder="1" applyAlignment="1">
      <alignment horizontal="left" vertical="center"/>
    </xf>
    <xf numFmtId="0" fontId="50" fillId="5" borderId="0" xfId="3" applyFont="1" applyFill="1" applyBorder="1" applyAlignment="1">
      <alignment horizontal="left" vertical="center"/>
    </xf>
    <xf numFmtId="0" fontId="50" fillId="5" borderId="35" xfId="3" applyFont="1" applyFill="1" applyBorder="1" applyAlignment="1">
      <alignment horizontal="left" vertical="center"/>
    </xf>
    <xf numFmtId="0" fontId="51" fillId="5" borderId="10" xfId="3" applyFont="1" applyFill="1" applyBorder="1" applyAlignment="1">
      <alignment horizontal="left" vertical="center"/>
    </xf>
    <xf numFmtId="0" fontId="52" fillId="5" borderId="0" xfId="3" applyFont="1" applyFill="1" applyBorder="1" applyAlignment="1">
      <alignment horizontal="left" vertical="center"/>
    </xf>
    <xf numFmtId="0" fontId="52" fillId="5" borderId="35" xfId="3" applyFont="1" applyFill="1" applyBorder="1" applyAlignment="1">
      <alignment horizontal="left" vertical="center"/>
    </xf>
    <xf numFmtId="0" fontId="13" fillId="0" borderId="0" xfId="3" applyFont="1" applyBorder="1" applyAlignment="1">
      <alignment horizontal="left" vertical="top" wrapText="1"/>
    </xf>
    <xf numFmtId="0" fontId="6" fillId="5" borderId="0" xfId="10" applyFont="1" applyFill="1">
      <alignment vertical="center"/>
    </xf>
    <xf numFmtId="0" fontId="7" fillId="0" borderId="40" xfId="3" applyFont="1" applyBorder="1" applyAlignment="1">
      <alignment horizontal="center" vertical="center"/>
    </xf>
    <xf numFmtId="0" fontId="7" fillId="0" borderId="41" xfId="3" applyFont="1" applyBorder="1" applyAlignment="1">
      <alignment horizontal="center" vertical="center"/>
    </xf>
    <xf numFmtId="0" fontId="7" fillId="5" borderId="41" xfId="3" applyFont="1" applyFill="1" applyBorder="1" applyAlignment="1">
      <alignment horizontal="center" vertical="center"/>
    </xf>
    <xf numFmtId="0" fontId="7" fillId="0" borderId="54" xfId="3" applyFont="1" applyBorder="1" applyAlignment="1">
      <alignment horizontal="center" vertical="center"/>
    </xf>
    <xf numFmtId="0" fontId="7" fillId="5" borderId="24" xfId="3" applyFont="1" applyFill="1" applyBorder="1" applyAlignment="1">
      <alignment horizontal="center" vertical="center"/>
    </xf>
    <xf numFmtId="0" fontId="7" fillId="0" borderId="42" xfId="3" applyFont="1" applyBorder="1" applyAlignment="1">
      <alignment horizontal="center" vertical="center"/>
    </xf>
    <xf numFmtId="0" fontId="7" fillId="0" borderId="20" xfId="3" applyFont="1" applyBorder="1" applyAlignment="1">
      <alignment horizontal="center" vertical="center"/>
    </xf>
    <xf numFmtId="0" fontId="7" fillId="0" borderId="26" xfId="3" applyFont="1" applyBorder="1" applyAlignment="1">
      <alignment horizontal="center" vertical="center"/>
    </xf>
    <xf numFmtId="0" fontId="7" fillId="0" borderId="46" xfId="3" applyFont="1" applyBorder="1" applyAlignment="1">
      <alignment horizontal="center" vertical="center"/>
    </xf>
    <xf numFmtId="0" fontId="7" fillId="0" borderId="53" xfId="3" applyFont="1" applyBorder="1" applyAlignment="1">
      <alignment horizontal="center" vertical="center"/>
    </xf>
    <xf numFmtId="0" fontId="33" fillId="0" borderId="16" xfId="3" applyFont="1" applyBorder="1" applyAlignment="1">
      <alignment horizontal="center" vertical="center"/>
    </xf>
    <xf numFmtId="0" fontId="33" fillId="4" borderId="17" xfId="3" applyFont="1" applyFill="1" applyBorder="1" applyAlignment="1">
      <alignment horizontal="center" vertical="center"/>
    </xf>
    <xf numFmtId="0" fontId="33" fillId="4" borderId="34" xfId="3" applyFont="1" applyFill="1" applyBorder="1" applyAlignment="1">
      <alignment horizontal="center" vertical="center"/>
    </xf>
    <xf numFmtId="0" fontId="33" fillId="4" borderId="16" xfId="3" applyFont="1" applyFill="1" applyBorder="1" applyAlignment="1">
      <alignment horizontal="center" vertical="center"/>
    </xf>
    <xf numFmtId="0" fontId="14" fillId="0" borderId="0" xfId="3" applyFont="1" applyAlignment="1">
      <alignment horizontal="center" vertical="center"/>
    </xf>
    <xf numFmtId="0" fontId="18" fillId="0" borderId="15" xfId="3" applyFont="1" applyBorder="1" applyAlignment="1">
      <alignment horizontal="center" vertical="center"/>
    </xf>
    <xf numFmtId="0" fontId="12" fillId="0" borderId="0" xfId="3" applyFont="1" applyAlignment="1">
      <alignment horizontal="left" vertical="center"/>
    </xf>
    <xf numFmtId="0" fontId="21" fillId="0" borderId="0" xfId="3" applyFont="1" applyAlignment="1">
      <alignment horizontal="center" vertical="top"/>
    </xf>
    <xf numFmtId="0" fontId="21" fillId="5" borderId="0" xfId="3" applyFont="1" applyFill="1" applyAlignment="1">
      <alignment horizontal="center" vertical="top"/>
    </xf>
    <xf numFmtId="0" fontId="12" fillId="0" borderId="0" xfId="3" applyFont="1" applyAlignment="1">
      <alignment horizontal="center" vertical="top"/>
    </xf>
    <xf numFmtId="0" fontId="37" fillId="5" borderId="0" xfId="3" applyFont="1" applyFill="1" applyAlignment="1">
      <alignment horizontal="center" vertical="top"/>
    </xf>
    <xf numFmtId="0" fontId="37" fillId="0" borderId="0" xfId="3" applyFont="1" applyAlignment="1">
      <alignment horizontal="center" vertical="top"/>
    </xf>
  </cellXfs>
  <cellStyles count="13">
    <cellStyle name="標準" xfId="0" builtinId="0"/>
    <cellStyle name="標準 2" xfId="1" xr:uid="{00000000-0005-0000-0000-000001000000}"/>
    <cellStyle name="標準 2 2" xfId="2" xr:uid="{00000000-0005-0000-0000-000002000000}"/>
    <cellStyle name="標準 2 2 2" xfId="3" xr:uid="{00000000-0005-0000-0000-000003000000}"/>
    <cellStyle name="標準 3" xfId="4" xr:uid="{00000000-0005-0000-0000-000004000000}"/>
    <cellStyle name="標準 3 2" xfId="5" xr:uid="{00000000-0005-0000-0000-000005000000}"/>
    <cellStyle name="標準 3 2 3" xfId="6" xr:uid="{00000000-0005-0000-0000-000006000000}"/>
    <cellStyle name="標準 4" xfId="7" xr:uid="{00000000-0005-0000-0000-000007000000}"/>
    <cellStyle name="標準 4 2 2" xfId="8" xr:uid="{00000000-0005-0000-0000-000008000000}"/>
    <cellStyle name="標準 5" xfId="9" xr:uid="{00000000-0005-0000-0000-000009000000}"/>
    <cellStyle name="標準 5 3" xfId="10" xr:uid="{00000000-0005-0000-0000-00000A000000}"/>
    <cellStyle name="標準 7 2" xfId="11" xr:uid="{00000000-0005-0000-0000-00000B000000}"/>
    <cellStyle name="標準 8" xfId="12" xr:uid="{00000000-0005-0000-0000-00000C000000}"/>
  </cellStyles>
  <dxfs count="0"/>
  <tableStyles count="0" defaultTableStyle="TableStyleMedium2" defaultPivotStyle="PivotStyleLight16"/>
  <colors>
    <mruColors>
      <color rgb="FFFCE4D6"/>
      <color rgb="FFFFCCCC"/>
      <color rgb="FFFF9999"/>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103</xdr:col>
      <xdr:colOff>15240</xdr:colOff>
      <xdr:row>398</xdr:row>
      <xdr:rowOff>53975</xdr:rowOff>
    </xdr:from>
    <xdr:to>
      <xdr:col>130</xdr:col>
      <xdr:colOff>20955</xdr:colOff>
      <xdr:row>400</xdr:row>
      <xdr:rowOff>34290</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2376785" y="148161375"/>
          <a:ext cx="3246120" cy="45656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tIns="0" bIns="0"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1.6</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避難の確保を図るための施設の整備（様式５）</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102</xdr:col>
      <xdr:colOff>67945</xdr:colOff>
      <xdr:row>17</xdr:row>
      <xdr:rowOff>13335</xdr:rowOff>
    </xdr:from>
    <xdr:to>
      <xdr:col>130</xdr:col>
      <xdr:colOff>22225</xdr:colOff>
      <xdr:row>20</xdr:row>
      <xdr:rowOff>15875</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12309475" y="4909185"/>
          <a:ext cx="3314700" cy="38354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r>
            <a:rPr kumimoji="1" lang="ja-JP" altLang="en-US" sz="1100">
              <a:latin typeface="HG丸ｺﾞｼｯｸM-PRO"/>
              <a:ea typeface="HG丸ｺﾞｼｯｸM-PRO"/>
            </a:rPr>
            <a:t>解説編　第１章</a:t>
          </a:r>
          <a:r>
            <a:rPr kumimoji="1" lang="en-US" altLang="ja-JP" sz="1100">
              <a:latin typeface="HG丸ｺﾞｼｯｸM-PRO"/>
              <a:ea typeface="HG丸ｺﾞｼｯｸM-PRO"/>
            </a:rPr>
            <a:t>1.1</a:t>
          </a:r>
          <a:r>
            <a:rPr kumimoji="1" lang="ja-JP" altLang="en-US" sz="1100">
              <a:latin typeface="HG丸ｺﾞｼｯｸM-PRO"/>
              <a:ea typeface="HG丸ｺﾞｼｯｸM-PRO"/>
            </a:rPr>
            <a:t>（１）　対象となる災害</a:t>
          </a:r>
        </a:p>
      </xdr:txBody>
    </xdr:sp>
    <xdr:clientData/>
  </xdr:twoCellAnchor>
  <xdr:twoCellAnchor>
    <xdr:from>
      <xdr:col>107</xdr:col>
      <xdr:colOff>111760</xdr:colOff>
      <xdr:row>50</xdr:row>
      <xdr:rowOff>0</xdr:rowOff>
    </xdr:from>
    <xdr:to>
      <xdr:col>130</xdr:col>
      <xdr:colOff>40640</xdr:colOff>
      <xdr:row>50</xdr:row>
      <xdr:rowOff>238125</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12953365" y="13411200"/>
          <a:ext cx="2689225" cy="23812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r>
            <a:rPr kumimoji="1" lang="ja-JP" altLang="en-US" sz="1100">
              <a:latin typeface="HG丸ｺﾞｼｯｸM-PRO"/>
              <a:ea typeface="HG丸ｺﾞｼｯｸM-PRO"/>
            </a:rPr>
            <a:t>解説編　第１章</a:t>
          </a:r>
          <a:r>
            <a:rPr kumimoji="1" lang="en-US" altLang="ja-JP" sz="1100">
              <a:latin typeface="HG丸ｺﾞｼｯｸM-PRO"/>
              <a:ea typeface="HG丸ｺﾞｼｯｸM-PRO"/>
            </a:rPr>
            <a:t>1.1</a:t>
          </a:r>
          <a:r>
            <a:rPr kumimoji="1" lang="ja-JP" altLang="en-US" sz="1100">
              <a:latin typeface="HG丸ｺﾞｼｯｸM-PRO"/>
              <a:ea typeface="HG丸ｺﾞｼｯｸM-PRO"/>
            </a:rPr>
            <a:t>（３）　目次</a:t>
          </a:r>
        </a:p>
      </xdr:txBody>
    </xdr:sp>
    <xdr:clientData/>
  </xdr:twoCellAnchor>
  <xdr:twoCellAnchor>
    <xdr:from>
      <xdr:col>68</xdr:col>
      <xdr:colOff>25848</xdr:colOff>
      <xdr:row>65</xdr:row>
      <xdr:rowOff>38512</xdr:rowOff>
    </xdr:from>
    <xdr:to>
      <xdr:col>69</xdr:col>
      <xdr:colOff>76013</xdr:colOff>
      <xdr:row>72</xdr:row>
      <xdr:rowOff>232822</xdr:rowOff>
    </xdr:to>
    <xdr:sp macro="" textlink="">
      <xdr:nvSpPr>
        <xdr:cNvPr id="5" name="左中かっこ 4">
          <a:extLst>
            <a:ext uri="{FF2B5EF4-FFF2-40B4-BE49-F238E27FC236}">
              <a16:creationId xmlns:a16="http://schemas.microsoft.com/office/drawing/2014/main" id="{00000000-0008-0000-0100-000005000000}"/>
            </a:ext>
          </a:extLst>
        </xdr:cNvPr>
        <xdr:cNvSpPr/>
      </xdr:nvSpPr>
      <xdr:spPr>
        <a:xfrm>
          <a:off x="8407848" y="16768894"/>
          <a:ext cx="173430" cy="1841575"/>
        </a:xfrm>
        <a:prstGeom prst="leftBrace">
          <a:avLst/>
        </a:prstGeom>
        <a:noFill/>
        <a:ln w="1587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vertOverflow="overflow" horzOverflow="overflow" wrap="square" rtlCol="0" anchor="ct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endParaRPr kumimoji="1" lang="ja-JP" altLang="en-US"/>
        </a:p>
      </xdr:txBody>
    </xdr:sp>
    <xdr:clientData/>
  </xdr:twoCellAnchor>
  <xdr:twoCellAnchor>
    <xdr:from>
      <xdr:col>65</xdr:col>
      <xdr:colOff>13373</xdr:colOff>
      <xdr:row>65</xdr:row>
      <xdr:rowOff>1</xdr:rowOff>
    </xdr:from>
    <xdr:to>
      <xdr:col>68</xdr:col>
      <xdr:colOff>55918</xdr:colOff>
      <xdr:row>73</xdr:row>
      <xdr:rowOff>215900</xdr:rowOff>
    </xdr:to>
    <xdr:sp macro="" textlink="">
      <xdr:nvSpPr>
        <xdr:cNvPr id="6" name="テキスト ボックス 11">
          <a:extLst>
            <a:ext uri="{FF2B5EF4-FFF2-40B4-BE49-F238E27FC236}">
              <a16:creationId xmlns:a16="http://schemas.microsoft.com/office/drawing/2014/main" id="{00000000-0008-0000-0100-000006000000}"/>
            </a:ext>
          </a:extLst>
        </xdr:cNvPr>
        <xdr:cNvSpPr txBox="1"/>
      </xdr:nvSpPr>
      <xdr:spPr>
        <a:xfrm>
          <a:off x="8025579" y="16730383"/>
          <a:ext cx="412339" cy="2098488"/>
        </a:xfrm>
        <a:prstGeom prst="rect">
          <a:avLst/>
        </a:prstGeom>
        <a:noFill/>
      </xdr:spPr>
      <xdr:txBody>
        <a:bodyPr vertOverflow="overflow" horzOverflow="overflow" vert="eaVert" wrap="square" rtlCol="0"/>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r>
            <a:rPr kumimoji="1" lang="ja-JP" altLang="en-US" sz="1200"/>
            <a:t>市町村長への提出は不要</a:t>
          </a:r>
        </a:p>
      </xdr:txBody>
    </xdr:sp>
    <xdr:clientData/>
  </xdr:twoCellAnchor>
  <xdr:twoCellAnchor>
    <xdr:from>
      <xdr:col>102</xdr:col>
      <xdr:colOff>27940</xdr:colOff>
      <xdr:row>64</xdr:row>
      <xdr:rowOff>48670</xdr:rowOff>
    </xdr:from>
    <xdr:to>
      <xdr:col>103</xdr:col>
      <xdr:colOff>78105</xdr:colOff>
      <xdr:row>70</xdr:row>
      <xdr:rowOff>8292</xdr:rowOff>
    </xdr:to>
    <xdr:sp macro="" textlink="">
      <xdr:nvSpPr>
        <xdr:cNvPr id="7" name="左中かっこ 6">
          <a:extLst>
            <a:ext uri="{FF2B5EF4-FFF2-40B4-BE49-F238E27FC236}">
              <a16:creationId xmlns:a16="http://schemas.microsoft.com/office/drawing/2014/main" id="{00000000-0008-0000-0100-000007000000}"/>
            </a:ext>
          </a:extLst>
        </xdr:cNvPr>
        <xdr:cNvSpPr/>
      </xdr:nvSpPr>
      <xdr:spPr>
        <a:xfrm>
          <a:off x="12600940" y="16543729"/>
          <a:ext cx="173430" cy="1371563"/>
        </a:xfrm>
        <a:prstGeom prst="leftBrace">
          <a:avLst/>
        </a:prstGeom>
        <a:noFill/>
        <a:ln w="1587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vertOverflow="overflow" horzOverflow="overflow" wrap="square" rtlCol="0" anchor="ct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endParaRPr kumimoji="1" lang="ja-JP" altLang="en-US"/>
        </a:p>
      </xdr:txBody>
    </xdr:sp>
    <xdr:clientData/>
  </xdr:twoCellAnchor>
  <xdr:twoCellAnchor>
    <xdr:from>
      <xdr:col>99</xdr:col>
      <xdr:colOff>17183</xdr:colOff>
      <xdr:row>62</xdr:row>
      <xdr:rowOff>134582</xdr:rowOff>
    </xdr:from>
    <xdr:to>
      <xdr:col>102</xdr:col>
      <xdr:colOff>55283</xdr:colOff>
      <xdr:row>72</xdr:row>
      <xdr:rowOff>9114</xdr:rowOff>
    </xdr:to>
    <xdr:sp macro="" textlink="">
      <xdr:nvSpPr>
        <xdr:cNvPr id="8" name="テキスト ボックス 7">
          <a:extLst>
            <a:ext uri="{FF2B5EF4-FFF2-40B4-BE49-F238E27FC236}">
              <a16:creationId xmlns:a16="http://schemas.microsoft.com/office/drawing/2014/main" id="{00000000-0008-0000-0100-000008000000}"/>
            </a:ext>
          </a:extLst>
        </xdr:cNvPr>
        <xdr:cNvSpPr txBox="1"/>
      </xdr:nvSpPr>
      <xdr:spPr>
        <a:xfrm>
          <a:off x="12220389" y="16158994"/>
          <a:ext cx="407894" cy="2227767"/>
        </a:xfrm>
        <a:prstGeom prst="rect">
          <a:avLst/>
        </a:prstGeom>
        <a:noFill/>
      </xdr:spPr>
      <xdr:txBody>
        <a:bodyPr vertOverflow="overflow" horzOverflow="overflow" vert="eaVert" wrap="square" rtlCol="0"/>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r>
            <a:rPr kumimoji="1" lang="ja-JP" altLang="en-US" sz="1200"/>
            <a:t>市町村長への提出は不要</a:t>
          </a:r>
        </a:p>
      </xdr:txBody>
    </xdr:sp>
    <xdr:clientData/>
  </xdr:twoCellAnchor>
  <xdr:twoCellAnchor>
    <xdr:from>
      <xdr:col>104</xdr:col>
      <xdr:colOff>0</xdr:colOff>
      <xdr:row>109</xdr:row>
      <xdr:rowOff>0</xdr:rowOff>
    </xdr:from>
    <xdr:to>
      <xdr:col>130</xdr:col>
      <xdr:colOff>46355</xdr:colOff>
      <xdr:row>110</xdr:row>
      <xdr:rowOff>0</xdr:rowOff>
    </xdr:to>
    <xdr:sp macro="" textlink="">
      <xdr:nvSpPr>
        <xdr:cNvPr id="9" name="テキスト ボックス 8">
          <a:extLst>
            <a:ext uri="{FF2B5EF4-FFF2-40B4-BE49-F238E27FC236}">
              <a16:creationId xmlns:a16="http://schemas.microsoft.com/office/drawing/2014/main" id="{00000000-0008-0000-0100-000009000000}"/>
            </a:ext>
          </a:extLst>
        </xdr:cNvPr>
        <xdr:cNvSpPr txBox="1"/>
      </xdr:nvSpPr>
      <xdr:spPr>
        <a:xfrm>
          <a:off x="12481560" y="26831925"/>
          <a:ext cx="3166745" cy="23812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r>
            <a:rPr kumimoji="1" lang="ja-JP" altLang="en-US" sz="1100">
              <a:latin typeface="HG丸ｺﾞｼｯｸM-PRO"/>
              <a:ea typeface="HG丸ｺﾞｼｯｸM-PRO"/>
            </a:rPr>
            <a:t>解説編　第１章</a:t>
          </a:r>
          <a:r>
            <a:rPr kumimoji="1" lang="en-US" altLang="ja-JP" sz="1100">
              <a:latin typeface="HG丸ｺﾞｼｯｸM-PRO"/>
              <a:ea typeface="HG丸ｺﾞｼｯｸM-PRO"/>
            </a:rPr>
            <a:t>1.2</a:t>
          </a:r>
          <a:r>
            <a:rPr kumimoji="1" lang="ja-JP" altLang="en-US" sz="1100">
              <a:latin typeface="HG丸ｺﾞｼｯｸM-PRO"/>
              <a:ea typeface="HG丸ｺﾞｼｯｸM-PRO"/>
            </a:rPr>
            <a:t>　計画の目的等（様式１）</a:t>
          </a:r>
        </a:p>
      </xdr:txBody>
    </xdr:sp>
    <xdr:clientData/>
  </xdr:twoCellAnchor>
  <xdr:twoCellAnchor>
    <xdr:from>
      <xdr:col>3</xdr:col>
      <xdr:colOff>66675</xdr:colOff>
      <xdr:row>159</xdr:row>
      <xdr:rowOff>133350</xdr:rowOff>
    </xdr:from>
    <xdr:to>
      <xdr:col>18</xdr:col>
      <xdr:colOff>1270</xdr:colOff>
      <xdr:row>160</xdr:row>
      <xdr:rowOff>110490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426720" y="386619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19</xdr:col>
      <xdr:colOff>0</xdr:colOff>
      <xdr:row>163</xdr:row>
      <xdr:rowOff>83820</xdr:rowOff>
    </xdr:from>
    <xdr:to>
      <xdr:col>22</xdr:col>
      <xdr:colOff>0</xdr:colOff>
      <xdr:row>166</xdr:row>
      <xdr:rowOff>101600</xdr:rowOff>
    </xdr:to>
    <xdr:sp macro="" textlink="">
      <xdr:nvSpPr>
        <xdr:cNvPr id="13" name="矢印: 右 12">
          <a:extLst>
            <a:ext uri="{FF2B5EF4-FFF2-40B4-BE49-F238E27FC236}">
              <a16:creationId xmlns:a16="http://schemas.microsoft.com/office/drawing/2014/main" id="{00000000-0008-0000-0100-00000D000000}"/>
            </a:ext>
          </a:extLst>
        </xdr:cNvPr>
        <xdr:cNvSpPr/>
      </xdr:nvSpPr>
      <xdr:spPr>
        <a:xfrm>
          <a:off x="2280285" y="3946969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22</xdr:col>
      <xdr:colOff>25400</xdr:colOff>
      <xdr:row>159</xdr:row>
      <xdr:rowOff>135255</xdr:rowOff>
    </xdr:from>
    <xdr:to>
      <xdr:col>27</xdr:col>
      <xdr:colOff>52070</xdr:colOff>
      <xdr:row>160</xdr:row>
      <xdr:rowOff>110490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2665730" y="386638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29</xdr:col>
      <xdr:colOff>19050</xdr:colOff>
      <xdr:row>159</xdr:row>
      <xdr:rowOff>133350</xdr:rowOff>
    </xdr:from>
    <xdr:to>
      <xdr:col>43</xdr:col>
      <xdr:colOff>119380</xdr:colOff>
      <xdr:row>160</xdr:row>
      <xdr:rowOff>110490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3499485" y="386619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45</xdr:col>
      <xdr:colOff>9525</xdr:colOff>
      <xdr:row>159</xdr:row>
      <xdr:rowOff>144780</xdr:rowOff>
    </xdr:from>
    <xdr:to>
      <xdr:col>61</xdr:col>
      <xdr:colOff>111760</xdr:colOff>
      <xdr:row>160</xdr:row>
      <xdr:rowOff>110490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5410200" y="386734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19</xdr:col>
      <xdr:colOff>0</xdr:colOff>
      <xdr:row>172</xdr:row>
      <xdr:rowOff>91440</xdr:rowOff>
    </xdr:from>
    <xdr:to>
      <xdr:col>22</xdr:col>
      <xdr:colOff>0</xdr:colOff>
      <xdr:row>175</xdr:row>
      <xdr:rowOff>109220</xdr:rowOff>
    </xdr:to>
    <xdr:sp macro="" textlink="">
      <xdr:nvSpPr>
        <xdr:cNvPr id="20" name="矢印: 右 19">
          <a:extLst>
            <a:ext uri="{FF2B5EF4-FFF2-40B4-BE49-F238E27FC236}">
              <a16:creationId xmlns:a16="http://schemas.microsoft.com/office/drawing/2014/main" id="{00000000-0008-0000-0100-000014000000}"/>
            </a:ext>
          </a:extLst>
        </xdr:cNvPr>
        <xdr:cNvSpPr/>
      </xdr:nvSpPr>
      <xdr:spPr>
        <a:xfrm>
          <a:off x="2280285" y="412394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19</xdr:col>
      <xdr:colOff>0</xdr:colOff>
      <xdr:row>181</xdr:row>
      <xdr:rowOff>91440</xdr:rowOff>
    </xdr:from>
    <xdr:to>
      <xdr:col>22</xdr:col>
      <xdr:colOff>0</xdr:colOff>
      <xdr:row>184</xdr:row>
      <xdr:rowOff>109220</xdr:rowOff>
    </xdr:to>
    <xdr:sp macro="" textlink="">
      <xdr:nvSpPr>
        <xdr:cNvPr id="21" name="矢印: 右 20">
          <a:extLst>
            <a:ext uri="{FF2B5EF4-FFF2-40B4-BE49-F238E27FC236}">
              <a16:creationId xmlns:a16="http://schemas.microsoft.com/office/drawing/2014/main" id="{00000000-0008-0000-0100-000015000000}"/>
            </a:ext>
          </a:extLst>
        </xdr:cNvPr>
        <xdr:cNvSpPr/>
      </xdr:nvSpPr>
      <xdr:spPr>
        <a:xfrm>
          <a:off x="2280285" y="430015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69</xdr:col>
      <xdr:colOff>66675</xdr:colOff>
      <xdr:row>159</xdr:row>
      <xdr:rowOff>133350</xdr:rowOff>
    </xdr:from>
    <xdr:to>
      <xdr:col>84</xdr:col>
      <xdr:colOff>1270</xdr:colOff>
      <xdr:row>160</xdr:row>
      <xdr:rowOff>110490</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a:xfrm>
          <a:off x="8347710" y="386619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85</xdr:col>
      <xdr:colOff>0</xdr:colOff>
      <xdr:row>163</xdr:row>
      <xdr:rowOff>83820</xdr:rowOff>
    </xdr:from>
    <xdr:to>
      <xdr:col>88</xdr:col>
      <xdr:colOff>0</xdr:colOff>
      <xdr:row>166</xdr:row>
      <xdr:rowOff>101600</xdr:rowOff>
    </xdr:to>
    <xdr:sp macro="" textlink="">
      <xdr:nvSpPr>
        <xdr:cNvPr id="23" name="矢印: 右 22">
          <a:extLst>
            <a:ext uri="{FF2B5EF4-FFF2-40B4-BE49-F238E27FC236}">
              <a16:creationId xmlns:a16="http://schemas.microsoft.com/office/drawing/2014/main" id="{00000000-0008-0000-0100-000017000000}"/>
            </a:ext>
          </a:extLst>
        </xdr:cNvPr>
        <xdr:cNvSpPr/>
      </xdr:nvSpPr>
      <xdr:spPr>
        <a:xfrm>
          <a:off x="10201275" y="3946969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88</xdr:col>
      <xdr:colOff>25400</xdr:colOff>
      <xdr:row>159</xdr:row>
      <xdr:rowOff>135255</xdr:rowOff>
    </xdr:from>
    <xdr:to>
      <xdr:col>93</xdr:col>
      <xdr:colOff>52070</xdr:colOff>
      <xdr:row>160</xdr:row>
      <xdr:rowOff>110490</xdr:rowOff>
    </xdr:to>
    <xdr:sp macro="" textlink="">
      <xdr:nvSpPr>
        <xdr:cNvPr id="24" name="正方形/長方形 23">
          <a:extLst>
            <a:ext uri="{FF2B5EF4-FFF2-40B4-BE49-F238E27FC236}">
              <a16:creationId xmlns:a16="http://schemas.microsoft.com/office/drawing/2014/main" id="{00000000-0008-0000-0100-000018000000}"/>
            </a:ext>
          </a:extLst>
        </xdr:cNvPr>
        <xdr:cNvSpPr/>
      </xdr:nvSpPr>
      <xdr:spPr>
        <a:xfrm>
          <a:off x="10586720" y="386638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95</xdr:col>
      <xdr:colOff>19050</xdr:colOff>
      <xdr:row>159</xdr:row>
      <xdr:rowOff>133350</xdr:rowOff>
    </xdr:from>
    <xdr:to>
      <xdr:col>109</xdr:col>
      <xdr:colOff>119380</xdr:colOff>
      <xdr:row>160</xdr:row>
      <xdr:rowOff>110490</xdr:rowOff>
    </xdr:to>
    <xdr:sp macro="" textlink="">
      <xdr:nvSpPr>
        <xdr:cNvPr id="26" name="正方形/長方形 25">
          <a:extLst>
            <a:ext uri="{FF2B5EF4-FFF2-40B4-BE49-F238E27FC236}">
              <a16:creationId xmlns:a16="http://schemas.microsoft.com/office/drawing/2014/main" id="{00000000-0008-0000-0100-00001A000000}"/>
            </a:ext>
          </a:extLst>
        </xdr:cNvPr>
        <xdr:cNvSpPr/>
      </xdr:nvSpPr>
      <xdr:spPr>
        <a:xfrm>
          <a:off x="11420475" y="386619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111</xdr:col>
      <xdr:colOff>9525</xdr:colOff>
      <xdr:row>159</xdr:row>
      <xdr:rowOff>144780</xdr:rowOff>
    </xdr:from>
    <xdr:to>
      <xdr:col>127</xdr:col>
      <xdr:colOff>111760</xdr:colOff>
      <xdr:row>160</xdr:row>
      <xdr:rowOff>110490</xdr:rowOff>
    </xdr:to>
    <xdr:sp macro="" textlink="">
      <xdr:nvSpPr>
        <xdr:cNvPr id="27" name="正方形/長方形 26">
          <a:extLst>
            <a:ext uri="{FF2B5EF4-FFF2-40B4-BE49-F238E27FC236}">
              <a16:creationId xmlns:a16="http://schemas.microsoft.com/office/drawing/2014/main" id="{00000000-0008-0000-0100-00001B000000}"/>
            </a:ext>
          </a:extLst>
        </xdr:cNvPr>
        <xdr:cNvSpPr/>
      </xdr:nvSpPr>
      <xdr:spPr>
        <a:xfrm>
          <a:off x="13331190" y="386734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85</xdr:col>
      <xdr:colOff>0</xdr:colOff>
      <xdr:row>172</xdr:row>
      <xdr:rowOff>91440</xdr:rowOff>
    </xdr:from>
    <xdr:to>
      <xdr:col>88</xdr:col>
      <xdr:colOff>0</xdr:colOff>
      <xdr:row>175</xdr:row>
      <xdr:rowOff>109220</xdr:rowOff>
    </xdr:to>
    <xdr:sp macro="" textlink="">
      <xdr:nvSpPr>
        <xdr:cNvPr id="30" name="矢印: 右 29">
          <a:extLst>
            <a:ext uri="{FF2B5EF4-FFF2-40B4-BE49-F238E27FC236}">
              <a16:creationId xmlns:a16="http://schemas.microsoft.com/office/drawing/2014/main" id="{00000000-0008-0000-0100-00001E000000}"/>
            </a:ext>
          </a:extLst>
        </xdr:cNvPr>
        <xdr:cNvSpPr/>
      </xdr:nvSpPr>
      <xdr:spPr>
        <a:xfrm>
          <a:off x="10201275" y="412394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85</xdr:col>
      <xdr:colOff>0</xdr:colOff>
      <xdr:row>181</xdr:row>
      <xdr:rowOff>91440</xdr:rowOff>
    </xdr:from>
    <xdr:to>
      <xdr:col>88</xdr:col>
      <xdr:colOff>0</xdr:colOff>
      <xdr:row>184</xdr:row>
      <xdr:rowOff>109220</xdr:rowOff>
    </xdr:to>
    <xdr:sp macro="" textlink="">
      <xdr:nvSpPr>
        <xdr:cNvPr id="31" name="矢印: 右 30">
          <a:extLst>
            <a:ext uri="{FF2B5EF4-FFF2-40B4-BE49-F238E27FC236}">
              <a16:creationId xmlns:a16="http://schemas.microsoft.com/office/drawing/2014/main" id="{00000000-0008-0000-0100-00001F000000}"/>
            </a:ext>
          </a:extLst>
        </xdr:cNvPr>
        <xdr:cNvSpPr/>
      </xdr:nvSpPr>
      <xdr:spPr>
        <a:xfrm>
          <a:off x="10201275" y="430015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3</xdr:col>
      <xdr:colOff>66675</xdr:colOff>
      <xdr:row>220</xdr:row>
      <xdr:rowOff>133350</xdr:rowOff>
    </xdr:from>
    <xdr:to>
      <xdr:col>18</xdr:col>
      <xdr:colOff>1270</xdr:colOff>
      <xdr:row>221</xdr:row>
      <xdr:rowOff>110490</xdr:rowOff>
    </xdr:to>
    <xdr:sp macro="" textlink="">
      <xdr:nvSpPr>
        <xdr:cNvPr id="195" name="正方形/長方形 194">
          <a:extLst>
            <a:ext uri="{FF2B5EF4-FFF2-40B4-BE49-F238E27FC236}">
              <a16:creationId xmlns:a16="http://schemas.microsoft.com/office/drawing/2014/main" id="{00000000-0008-0000-0100-0000C3000000}"/>
            </a:ext>
          </a:extLst>
        </xdr:cNvPr>
        <xdr:cNvSpPr/>
      </xdr:nvSpPr>
      <xdr:spPr>
        <a:xfrm>
          <a:off x="426720" y="106527600"/>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19</xdr:col>
      <xdr:colOff>0</xdr:colOff>
      <xdr:row>224</xdr:row>
      <xdr:rowOff>83820</xdr:rowOff>
    </xdr:from>
    <xdr:to>
      <xdr:col>22</xdr:col>
      <xdr:colOff>0</xdr:colOff>
      <xdr:row>227</xdr:row>
      <xdr:rowOff>101600</xdr:rowOff>
    </xdr:to>
    <xdr:sp macro="" textlink="">
      <xdr:nvSpPr>
        <xdr:cNvPr id="196" name="矢印: 右 195">
          <a:extLst>
            <a:ext uri="{FF2B5EF4-FFF2-40B4-BE49-F238E27FC236}">
              <a16:creationId xmlns:a16="http://schemas.microsoft.com/office/drawing/2014/main" id="{00000000-0008-0000-0100-0000C4000000}"/>
            </a:ext>
          </a:extLst>
        </xdr:cNvPr>
        <xdr:cNvSpPr/>
      </xdr:nvSpPr>
      <xdr:spPr>
        <a:xfrm>
          <a:off x="2280285" y="10733532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22</xdr:col>
      <xdr:colOff>25400</xdr:colOff>
      <xdr:row>220</xdr:row>
      <xdr:rowOff>135255</xdr:rowOff>
    </xdr:from>
    <xdr:to>
      <xdr:col>27</xdr:col>
      <xdr:colOff>52070</xdr:colOff>
      <xdr:row>221</xdr:row>
      <xdr:rowOff>110490</xdr:rowOff>
    </xdr:to>
    <xdr:sp macro="" textlink="">
      <xdr:nvSpPr>
        <xdr:cNvPr id="197" name="正方形/長方形 196">
          <a:extLst>
            <a:ext uri="{FF2B5EF4-FFF2-40B4-BE49-F238E27FC236}">
              <a16:creationId xmlns:a16="http://schemas.microsoft.com/office/drawing/2014/main" id="{00000000-0008-0000-0100-0000C5000000}"/>
            </a:ext>
          </a:extLst>
        </xdr:cNvPr>
        <xdr:cNvSpPr/>
      </xdr:nvSpPr>
      <xdr:spPr>
        <a:xfrm>
          <a:off x="2665730" y="106529505"/>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29</xdr:col>
      <xdr:colOff>19050</xdr:colOff>
      <xdr:row>220</xdr:row>
      <xdr:rowOff>133350</xdr:rowOff>
    </xdr:from>
    <xdr:to>
      <xdr:col>43</xdr:col>
      <xdr:colOff>119380</xdr:colOff>
      <xdr:row>221</xdr:row>
      <xdr:rowOff>110490</xdr:rowOff>
    </xdr:to>
    <xdr:sp macro="" textlink="">
      <xdr:nvSpPr>
        <xdr:cNvPr id="199" name="正方形/長方形 198">
          <a:extLst>
            <a:ext uri="{FF2B5EF4-FFF2-40B4-BE49-F238E27FC236}">
              <a16:creationId xmlns:a16="http://schemas.microsoft.com/office/drawing/2014/main" id="{00000000-0008-0000-0100-0000C7000000}"/>
            </a:ext>
          </a:extLst>
        </xdr:cNvPr>
        <xdr:cNvSpPr/>
      </xdr:nvSpPr>
      <xdr:spPr>
        <a:xfrm>
          <a:off x="3499485" y="106527600"/>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45</xdr:col>
      <xdr:colOff>9525</xdr:colOff>
      <xdr:row>220</xdr:row>
      <xdr:rowOff>144780</xdr:rowOff>
    </xdr:from>
    <xdr:to>
      <xdr:col>61</xdr:col>
      <xdr:colOff>111760</xdr:colOff>
      <xdr:row>221</xdr:row>
      <xdr:rowOff>110490</xdr:rowOff>
    </xdr:to>
    <xdr:sp macro="" textlink="">
      <xdr:nvSpPr>
        <xdr:cNvPr id="200" name="正方形/長方形 199">
          <a:extLst>
            <a:ext uri="{FF2B5EF4-FFF2-40B4-BE49-F238E27FC236}">
              <a16:creationId xmlns:a16="http://schemas.microsoft.com/office/drawing/2014/main" id="{00000000-0008-0000-0100-0000C8000000}"/>
            </a:ext>
          </a:extLst>
        </xdr:cNvPr>
        <xdr:cNvSpPr/>
      </xdr:nvSpPr>
      <xdr:spPr>
        <a:xfrm>
          <a:off x="5410200" y="106539030"/>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19</xdr:col>
      <xdr:colOff>0</xdr:colOff>
      <xdr:row>233</xdr:row>
      <xdr:rowOff>91440</xdr:rowOff>
    </xdr:from>
    <xdr:to>
      <xdr:col>22</xdr:col>
      <xdr:colOff>0</xdr:colOff>
      <xdr:row>236</xdr:row>
      <xdr:rowOff>109220</xdr:rowOff>
    </xdr:to>
    <xdr:sp macro="" textlink="">
      <xdr:nvSpPr>
        <xdr:cNvPr id="203" name="矢印: 右 202">
          <a:extLst>
            <a:ext uri="{FF2B5EF4-FFF2-40B4-BE49-F238E27FC236}">
              <a16:creationId xmlns:a16="http://schemas.microsoft.com/office/drawing/2014/main" id="{00000000-0008-0000-0100-0000CB000000}"/>
            </a:ext>
          </a:extLst>
        </xdr:cNvPr>
        <xdr:cNvSpPr/>
      </xdr:nvSpPr>
      <xdr:spPr>
        <a:xfrm>
          <a:off x="2280285" y="1091050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19</xdr:col>
      <xdr:colOff>0</xdr:colOff>
      <xdr:row>242</xdr:row>
      <xdr:rowOff>91440</xdr:rowOff>
    </xdr:from>
    <xdr:to>
      <xdr:col>22</xdr:col>
      <xdr:colOff>0</xdr:colOff>
      <xdr:row>245</xdr:row>
      <xdr:rowOff>109220</xdr:rowOff>
    </xdr:to>
    <xdr:sp macro="" textlink="">
      <xdr:nvSpPr>
        <xdr:cNvPr id="204" name="矢印: 右 203">
          <a:extLst>
            <a:ext uri="{FF2B5EF4-FFF2-40B4-BE49-F238E27FC236}">
              <a16:creationId xmlns:a16="http://schemas.microsoft.com/office/drawing/2014/main" id="{00000000-0008-0000-0100-0000CC000000}"/>
            </a:ext>
          </a:extLst>
        </xdr:cNvPr>
        <xdr:cNvSpPr/>
      </xdr:nvSpPr>
      <xdr:spPr>
        <a:xfrm>
          <a:off x="2280285" y="11086719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69</xdr:col>
      <xdr:colOff>66675</xdr:colOff>
      <xdr:row>220</xdr:row>
      <xdr:rowOff>133350</xdr:rowOff>
    </xdr:from>
    <xdr:to>
      <xdr:col>84</xdr:col>
      <xdr:colOff>1270</xdr:colOff>
      <xdr:row>221</xdr:row>
      <xdr:rowOff>110490</xdr:rowOff>
    </xdr:to>
    <xdr:sp macro="" textlink="">
      <xdr:nvSpPr>
        <xdr:cNvPr id="205" name="正方形/長方形 204">
          <a:extLst>
            <a:ext uri="{FF2B5EF4-FFF2-40B4-BE49-F238E27FC236}">
              <a16:creationId xmlns:a16="http://schemas.microsoft.com/office/drawing/2014/main" id="{00000000-0008-0000-0100-0000CD000000}"/>
            </a:ext>
          </a:extLst>
        </xdr:cNvPr>
        <xdr:cNvSpPr/>
      </xdr:nvSpPr>
      <xdr:spPr>
        <a:xfrm>
          <a:off x="8347710" y="106527600"/>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85</xdr:col>
      <xdr:colOff>0</xdr:colOff>
      <xdr:row>224</xdr:row>
      <xdr:rowOff>83820</xdr:rowOff>
    </xdr:from>
    <xdr:to>
      <xdr:col>88</xdr:col>
      <xdr:colOff>0</xdr:colOff>
      <xdr:row>227</xdr:row>
      <xdr:rowOff>101600</xdr:rowOff>
    </xdr:to>
    <xdr:sp macro="" textlink="">
      <xdr:nvSpPr>
        <xdr:cNvPr id="206" name="矢印: 右 205">
          <a:extLst>
            <a:ext uri="{FF2B5EF4-FFF2-40B4-BE49-F238E27FC236}">
              <a16:creationId xmlns:a16="http://schemas.microsoft.com/office/drawing/2014/main" id="{00000000-0008-0000-0100-0000CE000000}"/>
            </a:ext>
          </a:extLst>
        </xdr:cNvPr>
        <xdr:cNvSpPr/>
      </xdr:nvSpPr>
      <xdr:spPr>
        <a:xfrm>
          <a:off x="10201275" y="10733532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88</xdr:col>
      <xdr:colOff>25400</xdr:colOff>
      <xdr:row>220</xdr:row>
      <xdr:rowOff>135255</xdr:rowOff>
    </xdr:from>
    <xdr:to>
      <xdr:col>93</xdr:col>
      <xdr:colOff>52070</xdr:colOff>
      <xdr:row>221</xdr:row>
      <xdr:rowOff>110490</xdr:rowOff>
    </xdr:to>
    <xdr:sp macro="" textlink="">
      <xdr:nvSpPr>
        <xdr:cNvPr id="207" name="正方形/長方形 206">
          <a:extLst>
            <a:ext uri="{FF2B5EF4-FFF2-40B4-BE49-F238E27FC236}">
              <a16:creationId xmlns:a16="http://schemas.microsoft.com/office/drawing/2014/main" id="{00000000-0008-0000-0100-0000CF000000}"/>
            </a:ext>
          </a:extLst>
        </xdr:cNvPr>
        <xdr:cNvSpPr/>
      </xdr:nvSpPr>
      <xdr:spPr>
        <a:xfrm>
          <a:off x="10586720" y="106529505"/>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95</xdr:col>
      <xdr:colOff>19050</xdr:colOff>
      <xdr:row>220</xdr:row>
      <xdr:rowOff>133350</xdr:rowOff>
    </xdr:from>
    <xdr:to>
      <xdr:col>109</xdr:col>
      <xdr:colOff>119380</xdr:colOff>
      <xdr:row>221</xdr:row>
      <xdr:rowOff>110490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11420475" y="106527600"/>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111</xdr:col>
      <xdr:colOff>9525</xdr:colOff>
      <xdr:row>220</xdr:row>
      <xdr:rowOff>144780</xdr:rowOff>
    </xdr:from>
    <xdr:to>
      <xdr:col>127</xdr:col>
      <xdr:colOff>111760</xdr:colOff>
      <xdr:row>221</xdr:row>
      <xdr:rowOff>110490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13331190" y="106539030"/>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85</xdr:col>
      <xdr:colOff>0</xdr:colOff>
      <xdr:row>233</xdr:row>
      <xdr:rowOff>91440</xdr:rowOff>
    </xdr:from>
    <xdr:to>
      <xdr:col>88</xdr:col>
      <xdr:colOff>0</xdr:colOff>
      <xdr:row>236</xdr:row>
      <xdr:rowOff>109220</xdr:rowOff>
    </xdr:to>
    <xdr:sp macro="" textlink="">
      <xdr:nvSpPr>
        <xdr:cNvPr id="213" name="矢印: 右 212">
          <a:extLst>
            <a:ext uri="{FF2B5EF4-FFF2-40B4-BE49-F238E27FC236}">
              <a16:creationId xmlns:a16="http://schemas.microsoft.com/office/drawing/2014/main" id="{00000000-0008-0000-0100-0000D5000000}"/>
            </a:ext>
          </a:extLst>
        </xdr:cNvPr>
        <xdr:cNvSpPr/>
      </xdr:nvSpPr>
      <xdr:spPr>
        <a:xfrm>
          <a:off x="10201275" y="1091050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85</xdr:col>
      <xdr:colOff>0</xdr:colOff>
      <xdr:row>242</xdr:row>
      <xdr:rowOff>91440</xdr:rowOff>
    </xdr:from>
    <xdr:to>
      <xdr:col>88</xdr:col>
      <xdr:colOff>0</xdr:colOff>
      <xdr:row>245</xdr:row>
      <xdr:rowOff>109220</xdr:rowOff>
    </xdr:to>
    <xdr:sp macro="" textlink="">
      <xdr:nvSpPr>
        <xdr:cNvPr id="214" name="矢印: 右 213">
          <a:extLst>
            <a:ext uri="{FF2B5EF4-FFF2-40B4-BE49-F238E27FC236}">
              <a16:creationId xmlns:a16="http://schemas.microsoft.com/office/drawing/2014/main" id="{00000000-0008-0000-0100-0000D6000000}"/>
            </a:ext>
          </a:extLst>
        </xdr:cNvPr>
        <xdr:cNvSpPr/>
      </xdr:nvSpPr>
      <xdr:spPr>
        <a:xfrm>
          <a:off x="10201275" y="11086719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106</xdr:col>
      <xdr:colOff>0</xdr:colOff>
      <xdr:row>319</xdr:row>
      <xdr:rowOff>2540</xdr:rowOff>
    </xdr:from>
    <xdr:to>
      <xdr:col>130</xdr:col>
      <xdr:colOff>32385</xdr:colOff>
      <xdr:row>319</xdr:row>
      <xdr:rowOff>238125</xdr:rowOff>
    </xdr:to>
    <xdr:sp macro="" textlink="">
      <xdr:nvSpPr>
        <xdr:cNvPr id="216" name="テキスト ボックス 215">
          <a:extLst>
            <a:ext uri="{FF2B5EF4-FFF2-40B4-BE49-F238E27FC236}">
              <a16:creationId xmlns:a16="http://schemas.microsoft.com/office/drawing/2014/main" id="{00000000-0008-0000-0100-0000D8000000}"/>
            </a:ext>
          </a:extLst>
        </xdr:cNvPr>
        <xdr:cNvSpPr txBox="1"/>
      </xdr:nvSpPr>
      <xdr:spPr>
        <a:xfrm>
          <a:off x="12721590" y="128297940"/>
          <a:ext cx="2912745" cy="23558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1.4</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2</a:t>
          </a:r>
          <a:r>
            <a:rPr kumimoji="1" lang="ja-JP" altLang="en-US" sz="1100">
              <a:solidFill>
                <a:schemeClr val="dk1"/>
              </a:solidFill>
              <a:effectLst/>
              <a:latin typeface="HG丸ｺﾞｼｯｸM-PRO"/>
              <a:ea typeface="HG丸ｺﾞｼｯｸM-PRO"/>
              <a:cs typeface="+mn-cs"/>
            </a:rPr>
            <a:t>）　情報伝達</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106</xdr:col>
      <xdr:colOff>0</xdr:colOff>
      <xdr:row>310</xdr:row>
      <xdr:rowOff>0</xdr:rowOff>
    </xdr:from>
    <xdr:to>
      <xdr:col>130</xdr:col>
      <xdr:colOff>32385</xdr:colOff>
      <xdr:row>310</xdr:row>
      <xdr:rowOff>238125</xdr:rowOff>
    </xdr:to>
    <xdr:sp macro="" textlink="">
      <xdr:nvSpPr>
        <xdr:cNvPr id="217" name="テキスト ボックス 216">
          <a:extLst>
            <a:ext uri="{FF2B5EF4-FFF2-40B4-BE49-F238E27FC236}">
              <a16:creationId xmlns:a16="http://schemas.microsoft.com/office/drawing/2014/main" id="{00000000-0008-0000-0100-0000D9000000}"/>
            </a:ext>
          </a:extLst>
        </xdr:cNvPr>
        <xdr:cNvSpPr txBox="1"/>
      </xdr:nvSpPr>
      <xdr:spPr>
        <a:xfrm>
          <a:off x="12721590" y="126152275"/>
          <a:ext cx="2912745" cy="23812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1.4</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1</a:t>
          </a:r>
          <a:r>
            <a:rPr kumimoji="1" lang="ja-JP" altLang="en-US" sz="1100">
              <a:solidFill>
                <a:schemeClr val="dk1"/>
              </a:solidFill>
              <a:effectLst/>
              <a:latin typeface="HG丸ｺﾞｼｯｸM-PRO"/>
              <a:ea typeface="HG丸ｺﾞｼｯｸM-PRO"/>
              <a:cs typeface="+mn-cs"/>
            </a:rPr>
            <a:t>）　情報収集</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106</xdr:col>
      <xdr:colOff>1270</xdr:colOff>
      <xdr:row>348</xdr:row>
      <xdr:rowOff>0</xdr:rowOff>
    </xdr:from>
    <xdr:to>
      <xdr:col>130</xdr:col>
      <xdr:colOff>43815</xdr:colOff>
      <xdr:row>348</xdr:row>
      <xdr:rowOff>238125</xdr:rowOff>
    </xdr:to>
    <xdr:sp macro="" textlink="">
      <xdr:nvSpPr>
        <xdr:cNvPr id="218" name="テキスト ボックス 217">
          <a:extLst>
            <a:ext uri="{FF2B5EF4-FFF2-40B4-BE49-F238E27FC236}">
              <a16:creationId xmlns:a16="http://schemas.microsoft.com/office/drawing/2014/main" id="{00000000-0008-0000-0100-0000DA000000}"/>
            </a:ext>
          </a:extLst>
        </xdr:cNvPr>
        <xdr:cNvSpPr txBox="1"/>
      </xdr:nvSpPr>
      <xdr:spPr>
        <a:xfrm>
          <a:off x="12722860" y="135134350"/>
          <a:ext cx="2922905" cy="23812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1.5</a:t>
          </a:r>
          <a:r>
            <a:rPr kumimoji="1" lang="ja-JP" altLang="en-US" sz="1100">
              <a:solidFill>
                <a:schemeClr val="dk1"/>
              </a:solidFill>
              <a:effectLst/>
              <a:latin typeface="HG丸ｺﾞｼｯｸM-PRO"/>
              <a:ea typeface="HG丸ｺﾞｼｯｸM-PRO"/>
              <a:cs typeface="+mn-cs"/>
            </a:rPr>
            <a:t>　避難誘導（様式４）</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27</xdr:col>
      <xdr:colOff>46990</xdr:colOff>
      <xdr:row>566</xdr:row>
      <xdr:rowOff>44450</xdr:rowOff>
    </xdr:from>
    <xdr:to>
      <xdr:col>37</xdr:col>
      <xdr:colOff>68580</xdr:colOff>
      <xdr:row>566</xdr:row>
      <xdr:rowOff>287655</xdr:rowOff>
    </xdr:to>
    <xdr:sp macro="" textlink="">
      <xdr:nvSpPr>
        <xdr:cNvPr id="219" name="矢印: 下 218">
          <a:extLst>
            <a:ext uri="{FF2B5EF4-FFF2-40B4-BE49-F238E27FC236}">
              <a16:creationId xmlns:a16="http://schemas.microsoft.com/office/drawing/2014/main" id="{00000000-0008-0000-0100-0000DB000000}"/>
            </a:ext>
          </a:extLst>
        </xdr:cNvPr>
        <xdr:cNvSpPr/>
      </xdr:nvSpPr>
      <xdr:spPr>
        <a:xfrm>
          <a:off x="3287395" y="176669700"/>
          <a:ext cx="1221740" cy="24320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4</xdr:col>
      <xdr:colOff>1270</xdr:colOff>
      <xdr:row>565</xdr:row>
      <xdr:rowOff>2540</xdr:rowOff>
    </xdr:from>
    <xdr:to>
      <xdr:col>5</xdr:col>
      <xdr:colOff>120015</xdr:colOff>
      <xdr:row>617</xdr:row>
      <xdr:rowOff>116205</xdr:rowOff>
    </xdr:to>
    <xdr:sp macro="" textlink="">
      <xdr:nvSpPr>
        <xdr:cNvPr id="220" name="フリーフォーム: 図形 219">
          <a:extLst>
            <a:ext uri="{FF2B5EF4-FFF2-40B4-BE49-F238E27FC236}">
              <a16:creationId xmlns:a16="http://schemas.microsoft.com/office/drawing/2014/main" id="{00000000-0008-0000-0100-0000DC000000}"/>
            </a:ext>
          </a:extLst>
        </xdr:cNvPr>
        <xdr:cNvSpPr/>
      </xdr:nvSpPr>
      <xdr:spPr>
        <a:xfrm>
          <a:off x="481330" y="176418240"/>
          <a:ext cx="238760" cy="8079105"/>
        </a:xfrm>
        <a:custGeom>
          <a:avLst/>
          <a:gdLst>
            <a:gd name="connsiteX0" fmla="*/ 406400 w 406400"/>
            <a:gd name="connsiteY0" fmla="*/ 7569200 h 7569200"/>
            <a:gd name="connsiteX1" fmla="*/ 0 w 406400"/>
            <a:gd name="connsiteY1" fmla="*/ 7569200 h 7569200"/>
            <a:gd name="connsiteX2" fmla="*/ 0 w 406400"/>
            <a:gd name="connsiteY2" fmla="*/ 0 h 7569200"/>
            <a:gd name="connsiteX3" fmla="*/ 406400 w 406400"/>
            <a:gd name="connsiteY3" fmla="*/ 0 h 7569200"/>
          </a:gdLst>
          <a:ahLst/>
          <a:cxnLst>
            <a:cxn ang="0">
              <a:pos x="connsiteX0" y="connsiteY0"/>
            </a:cxn>
            <a:cxn ang="0">
              <a:pos x="connsiteX1" y="connsiteY1"/>
            </a:cxn>
            <a:cxn ang="0">
              <a:pos x="connsiteX2" y="connsiteY2"/>
            </a:cxn>
            <a:cxn ang="0">
              <a:pos x="connsiteX3" y="connsiteY3"/>
            </a:cxn>
          </a:cxnLst>
          <a:rect l="l" t="t" r="r" b="b"/>
          <a:pathLst>
            <a:path w="406400" h="7569200">
              <a:moveTo>
                <a:pt x="406400" y="7569200"/>
              </a:moveTo>
              <a:lnTo>
                <a:pt x="0" y="7569200"/>
              </a:lnTo>
              <a:lnTo>
                <a:pt x="0" y="0"/>
              </a:lnTo>
              <a:lnTo>
                <a:pt x="406400" y="0"/>
              </a:lnTo>
            </a:path>
          </a:pathLst>
        </a:custGeom>
        <a:noFill/>
        <a:ln>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p>
          <a:endParaRPr lang="ja-JP" altLang="en-US"/>
        </a:p>
      </xdr:txBody>
    </xdr:sp>
    <xdr:clientData/>
  </xdr:twoCellAnchor>
  <xdr:twoCellAnchor>
    <xdr:from>
      <xdr:col>27</xdr:col>
      <xdr:colOff>56515</xdr:colOff>
      <xdr:row>578</xdr:row>
      <xdr:rowOff>64135</xdr:rowOff>
    </xdr:from>
    <xdr:to>
      <xdr:col>37</xdr:col>
      <xdr:colOff>78105</xdr:colOff>
      <xdr:row>578</xdr:row>
      <xdr:rowOff>306070</xdr:rowOff>
    </xdr:to>
    <xdr:sp macro="" textlink="">
      <xdr:nvSpPr>
        <xdr:cNvPr id="221" name="矢印: 下 220">
          <a:extLst>
            <a:ext uri="{FF2B5EF4-FFF2-40B4-BE49-F238E27FC236}">
              <a16:creationId xmlns:a16="http://schemas.microsoft.com/office/drawing/2014/main" id="{00000000-0008-0000-0100-0000DD000000}"/>
            </a:ext>
          </a:extLst>
        </xdr:cNvPr>
        <xdr:cNvSpPr/>
      </xdr:nvSpPr>
      <xdr:spPr>
        <a:xfrm>
          <a:off x="3296920" y="178501675"/>
          <a:ext cx="1221740" cy="24193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27</xdr:col>
      <xdr:colOff>56515</xdr:colOff>
      <xdr:row>608</xdr:row>
      <xdr:rowOff>57785</xdr:rowOff>
    </xdr:from>
    <xdr:to>
      <xdr:col>37</xdr:col>
      <xdr:colOff>78105</xdr:colOff>
      <xdr:row>608</xdr:row>
      <xdr:rowOff>299085</xdr:rowOff>
    </xdr:to>
    <xdr:sp macro="" textlink="">
      <xdr:nvSpPr>
        <xdr:cNvPr id="222" name="矢印: 下 221">
          <a:extLst>
            <a:ext uri="{FF2B5EF4-FFF2-40B4-BE49-F238E27FC236}">
              <a16:creationId xmlns:a16="http://schemas.microsoft.com/office/drawing/2014/main" id="{00000000-0008-0000-0100-0000DE000000}"/>
            </a:ext>
          </a:extLst>
        </xdr:cNvPr>
        <xdr:cNvSpPr/>
      </xdr:nvSpPr>
      <xdr:spPr>
        <a:xfrm>
          <a:off x="3296920" y="182549800"/>
          <a:ext cx="1221740" cy="241300"/>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27</xdr:col>
      <xdr:colOff>56515</xdr:colOff>
      <xdr:row>614</xdr:row>
      <xdr:rowOff>57785</xdr:rowOff>
    </xdr:from>
    <xdr:to>
      <xdr:col>37</xdr:col>
      <xdr:colOff>78105</xdr:colOff>
      <xdr:row>614</xdr:row>
      <xdr:rowOff>627380</xdr:rowOff>
    </xdr:to>
    <xdr:sp macro="" textlink="">
      <xdr:nvSpPr>
        <xdr:cNvPr id="223" name="矢印: 下 222">
          <a:extLst>
            <a:ext uri="{FF2B5EF4-FFF2-40B4-BE49-F238E27FC236}">
              <a16:creationId xmlns:a16="http://schemas.microsoft.com/office/drawing/2014/main" id="{00000000-0008-0000-0100-0000DF000000}"/>
            </a:ext>
          </a:extLst>
        </xdr:cNvPr>
        <xdr:cNvSpPr/>
      </xdr:nvSpPr>
      <xdr:spPr>
        <a:xfrm>
          <a:off x="3296920" y="183518175"/>
          <a:ext cx="1221740" cy="56959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46990</xdr:colOff>
      <xdr:row>566</xdr:row>
      <xdr:rowOff>44450</xdr:rowOff>
    </xdr:from>
    <xdr:to>
      <xdr:col>103</xdr:col>
      <xdr:colOff>68580</xdr:colOff>
      <xdr:row>566</xdr:row>
      <xdr:rowOff>287655</xdr:rowOff>
    </xdr:to>
    <xdr:sp macro="" textlink="">
      <xdr:nvSpPr>
        <xdr:cNvPr id="224" name="矢印: 下 223">
          <a:extLst>
            <a:ext uri="{FF2B5EF4-FFF2-40B4-BE49-F238E27FC236}">
              <a16:creationId xmlns:a16="http://schemas.microsoft.com/office/drawing/2014/main" id="{00000000-0008-0000-0100-0000E0000000}"/>
            </a:ext>
          </a:extLst>
        </xdr:cNvPr>
        <xdr:cNvSpPr/>
      </xdr:nvSpPr>
      <xdr:spPr>
        <a:xfrm>
          <a:off x="11208385" y="176669700"/>
          <a:ext cx="1221740" cy="24320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70</xdr:col>
      <xdr:colOff>1270</xdr:colOff>
      <xdr:row>565</xdr:row>
      <xdr:rowOff>2540</xdr:rowOff>
    </xdr:from>
    <xdr:to>
      <xdr:col>71</xdr:col>
      <xdr:colOff>120015</xdr:colOff>
      <xdr:row>617</xdr:row>
      <xdr:rowOff>116205</xdr:rowOff>
    </xdr:to>
    <xdr:sp macro="" textlink="">
      <xdr:nvSpPr>
        <xdr:cNvPr id="225" name="フリーフォーム: 図形 224">
          <a:extLst>
            <a:ext uri="{FF2B5EF4-FFF2-40B4-BE49-F238E27FC236}">
              <a16:creationId xmlns:a16="http://schemas.microsoft.com/office/drawing/2014/main" id="{00000000-0008-0000-0100-0000E1000000}"/>
            </a:ext>
          </a:extLst>
        </xdr:cNvPr>
        <xdr:cNvSpPr/>
      </xdr:nvSpPr>
      <xdr:spPr>
        <a:xfrm>
          <a:off x="8402320" y="176418240"/>
          <a:ext cx="238760" cy="8079105"/>
        </a:xfrm>
        <a:custGeom>
          <a:avLst/>
          <a:gdLst>
            <a:gd name="connsiteX0" fmla="*/ 406400 w 406400"/>
            <a:gd name="connsiteY0" fmla="*/ 7569200 h 7569200"/>
            <a:gd name="connsiteX1" fmla="*/ 0 w 406400"/>
            <a:gd name="connsiteY1" fmla="*/ 7569200 h 7569200"/>
            <a:gd name="connsiteX2" fmla="*/ 0 w 406400"/>
            <a:gd name="connsiteY2" fmla="*/ 0 h 7569200"/>
            <a:gd name="connsiteX3" fmla="*/ 406400 w 406400"/>
            <a:gd name="connsiteY3" fmla="*/ 0 h 7569200"/>
          </a:gdLst>
          <a:ahLst/>
          <a:cxnLst>
            <a:cxn ang="0">
              <a:pos x="connsiteX0" y="connsiteY0"/>
            </a:cxn>
            <a:cxn ang="0">
              <a:pos x="connsiteX1" y="connsiteY1"/>
            </a:cxn>
            <a:cxn ang="0">
              <a:pos x="connsiteX2" y="connsiteY2"/>
            </a:cxn>
            <a:cxn ang="0">
              <a:pos x="connsiteX3" y="connsiteY3"/>
            </a:cxn>
          </a:cxnLst>
          <a:rect l="l" t="t" r="r" b="b"/>
          <a:pathLst>
            <a:path w="406400" h="7569200">
              <a:moveTo>
                <a:pt x="406400" y="7569200"/>
              </a:moveTo>
              <a:lnTo>
                <a:pt x="0" y="7569200"/>
              </a:lnTo>
              <a:lnTo>
                <a:pt x="0" y="0"/>
              </a:lnTo>
              <a:lnTo>
                <a:pt x="406400" y="0"/>
              </a:lnTo>
            </a:path>
          </a:pathLst>
        </a:custGeom>
        <a:noFill/>
        <a:ln>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p>
          <a:endParaRPr lang="ja-JP" altLang="en-US"/>
        </a:p>
      </xdr:txBody>
    </xdr:sp>
    <xdr:clientData/>
  </xdr:twoCellAnchor>
  <xdr:twoCellAnchor>
    <xdr:from>
      <xdr:col>93</xdr:col>
      <xdr:colOff>56515</xdr:colOff>
      <xdr:row>578</xdr:row>
      <xdr:rowOff>64135</xdr:rowOff>
    </xdr:from>
    <xdr:to>
      <xdr:col>103</xdr:col>
      <xdr:colOff>78105</xdr:colOff>
      <xdr:row>578</xdr:row>
      <xdr:rowOff>306070</xdr:rowOff>
    </xdr:to>
    <xdr:sp macro="" textlink="">
      <xdr:nvSpPr>
        <xdr:cNvPr id="226" name="矢印: 下 225">
          <a:extLst>
            <a:ext uri="{FF2B5EF4-FFF2-40B4-BE49-F238E27FC236}">
              <a16:creationId xmlns:a16="http://schemas.microsoft.com/office/drawing/2014/main" id="{00000000-0008-0000-0100-0000E2000000}"/>
            </a:ext>
          </a:extLst>
        </xdr:cNvPr>
        <xdr:cNvSpPr/>
      </xdr:nvSpPr>
      <xdr:spPr>
        <a:xfrm>
          <a:off x="11217910" y="178501675"/>
          <a:ext cx="1221740" cy="24193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56515</xdr:colOff>
      <xdr:row>608</xdr:row>
      <xdr:rowOff>57785</xdr:rowOff>
    </xdr:from>
    <xdr:to>
      <xdr:col>103</xdr:col>
      <xdr:colOff>78105</xdr:colOff>
      <xdr:row>608</xdr:row>
      <xdr:rowOff>299085</xdr:rowOff>
    </xdr:to>
    <xdr:sp macro="" textlink="">
      <xdr:nvSpPr>
        <xdr:cNvPr id="227" name="矢印: 下 226">
          <a:extLst>
            <a:ext uri="{FF2B5EF4-FFF2-40B4-BE49-F238E27FC236}">
              <a16:creationId xmlns:a16="http://schemas.microsoft.com/office/drawing/2014/main" id="{00000000-0008-0000-0100-0000E3000000}"/>
            </a:ext>
          </a:extLst>
        </xdr:cNvPr>
        <xdr:cNvSpPr/>
      </xdr:nvSpPr>
      <xdr:spPr>
        <a:xfrm>
          <a:off x="11217910" y="182549800"/>
          <a:ext cx="1221740" cy="241300"/>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56515</xdr:colOff>
      <xdr:row>614</xdr:row>
      <xdr:rowOff>57785</xdr:rowOff>
    </xdr:from>
    <xdr:to>
      <xdr:col>103</xdr:col>
      <xdr:colOff>78105</xdr:colOff>
      <xdr:row>614</xdr:row>
      <xdr:rowOff>627380</xdr:rowOff>
    </xdr:to>
    <xdr:sp macro="" textlink="">
      <xdr:nvSpPr>
        <xdr:cNvPr id="228" name="矢印: 下 227">
          <a:extLst>
            <a:ext uri="{FF2B5EF4-FFF2-40B4-BE49-F238E27FC236}">
              <a16:creationId xmlns:a16="http://schemas.microsoft.com/office/drawing/2014/main" id="{00000000-0008-0000-0100-0000E4000000}"/>
            </a:ext>
          </a:extLst>
        </xdr:cNvPr>
        <xdr:cNvSpPr/>
      </xdr:nvSpPr>
      <xdr:spPr>
        <a:xfrm>
          <a:off x="11217910" y="183518175"/>
          <a:ext cx="1221740" cy="56959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96</xdr:col>
      <xdr:colOff>120015</xdr:colOff>
      <xdr:row>561</xdr:row>
      <xdr:rowOff>0</xdr:rowOff>
    </xdr:from>
    <xdr:to>
      <xdr:col>119</xdr:col>
      <xdr:colOff>31115</xdr:colOff>
      <xdr:row>563</xdr:row>
      <xdr:rowOff>27940</xdr:rowOff>
    </xdr:to>
    <xdr:sp macro="" textlink="">
      <xdr:nvSpPr>
        <xdr:cNvPr id="229" name="テキスト ボックス 228">
          <a:extLst>
            <a:ext uri="{FF2B5EF4-FFF2-40B4-BE49-F238E27FC236}">
              <a16:creationId xmlns:a16="http://schemas.microsoft.com/office/drawing/2014/main" id="{00000000-0008-0000-0100-0000E5000000}"/>
            </a:ext>
          </a:extLst>
        </xdr:cNvPr>
        <xdr:cNvSpPr txBox="1"/>
      </xdr:nvSpPr>
      <xdr:spPr>
        <a:xfrm>
          <a:off x="11641455" y="175491775"/>
          <a:ext cx="2671445"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1.7</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防災教育及び訓練の取組（様式７）</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102</xdr:col>
      <xdr:colOff>0</xdr:colOff>
      <xdr:row>642</xdr:row>
      <xdr:rowOff>0</xdr:rowOff>
    </xdr:from>
    <xdr:to>
      <xdr:col>130</xdr:col>
      <xdr:colOff>22225</xdr:colOff>
      <xdr:row>644</xdr:row>
      <xdr:rowOff>25400</xdr:rowOff>
    </xdr:to>
    <xdr:sp macro="" textlink="">
      <xdr:nvSpPr>
        <xdr:cNvPr id="230" name="テキスト ボックス 229">
          <a:extLst>
            <a:ext uri="{FF2B5EF4-FFF2-40B4-BE49-F238E27FC236}">
              <a16:creationId xmlns:a16="http://schemas.microsoft.com/office/drawing/2014/main" id="{00000000-0008-0000-0100-0000E6000000}"/>
            </a:ext>
          </a:extLst>
        </xdr:cNvPr>
        <xdr:cNvSpPr txBox="1"/>
      </xdr:nvSpPr>
      <xdr:spPr>
        <a:xfrm>
          <a:off x="12241530" y="190000890"/>
          <a:ext cx="3382645" cy="50165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1.4</a:t>
          </a:r>
          <a:r>
            <a:rPr kumimoji="1" lang="ja-JP" altLang="en-US" sz="1100">
              <a:solidFill>
                <a:schemeClr val="dk1"/>
              </a:solidFill>
              <a:effectLst/>
              <a:latin typeface="HG丸ｺﾞｼｯｸM-PRO"/>
              <a:ea typeface="HG丸ｺﾞｼｯｸM-PRO"/>
              <a:cs typeface="+mn-cs"/>
            </a:rPr>
            <a:t>（３）　施設職員間や施設の内外との連絡体制の整備</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90</xdr:col>
      <xdr:colOff>100965</xdr:colOff>
      <xdr:row>648</xdr:row>
      <xdr:rowOff>45085</xdr:rowOff>
    </xdr:from>
    <xdr:to>
      <xdr:col>106</xdr:col>
      <xdr:colOff>67310</xdr:colOff>
      <xdr:row>695</xdr:row>
      <xdr:rowOff>135255</xdr:rowOff>
    </xdr:to>
    <xdr:grpSp>
      <xdr:nvGrpSpPr>
        <xdr:cNvPr id="231" name="グループ化 18">
          <a:extLst>
            <a:ext uri="{FF2B5EF4-FFF2-40B4-BE49-F238E27FC236}">
              <a16:creationId xmlns:a16="http://schemas.microsoft.com/office/drawing/2014/main" id="{00000000-0008-0000-0100-0000E7000000}"/>
            </a:ext>
          </a:extLst>
        </xdr:cNvPr>
        <xdr:cNvGrpSpPr/>
      </xdr:nvGrpSpPr>
      <xdr:grpSpPr>
        <a:xfrm>
          <a:off x="11282487" y="144957607"/>
          <a:ext cx="1954171" cy="9822235"/>
          <a:chOff x="11791755" y="2176743"/>
          <a:chExt cx="1028335" cy="1866467"/>
        </a:xfrm>
      </xdr:grpSpPr>
      <xdr:sp macro="" textlink="">
        <xdr:nvSpPr>
          <xdr:cNvPr id="232" name="円弧 231">
            <a:extLst>
              <a:ext uri="{FF2B5EF4-FFF2-40B4-BE49-F238E27FC236}">
                <a16:creationId xmlns:a16="http://schemas.microsoft.com/office/drawing/2014/main" id="{00000000-0008-0000-0100-0000E8000000}"/>
              </a:ext>
            </a:extLst>
          </xdr:cNvPr>
          <xdr:cNvSpPr/>
        </xdr:nvSpPr>
        <xdr:spPr>
          <a:xfrm>
            <a:off x="11791755" y="2176743"/>
            <a:ext cx="911999" cy="940821"/>
          </a:xfrm>
          <a:prstGeom prst="arc">
            <a:avLst>
              <a:gd name="adj1" fmla="val 16200000"/>
              <a:gd name="adj2" fmla="val 5362054"/>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233" name="円弧 232">
            <a:extLst>
              <a:ext uri="{FF2B5EF4-FFF2-40B4-BE49-F238E27FC236}">
                <a16:creationId xmlns:a16="http://schemas.microsoft.com/office/drawing/2014/main" id="{00000000-0008-0000-0100-0000E9000000}"/>
              </a:ext>
            </a:extLst>
          </xdr:cNvPr>
          <xdr:cNvSpPr/>
        </xdr:nvSpPr>
        <xdr:spPr>
          <a:xfrm rot="10800000">
            <a:off x="11908091" y="3102389"/>
            <a:ext cx="911999" cy="940821"/>
          </a:xfrm>
          <a:prstGeom prst="arc">
            <a:avLst>
              <a:gd name="adj1" fmla="val 16200000"/>
              <a:gd name="adj2" fmla="val 5397256"/>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twoCellAnchor>
    <xdr:from>
      <xdr:col>78</xdr:col>
      <xdr:colOff>1905</xdr:colOff>
      <xdr:row>712</xdr:row>
      <xdr:rowOff>238125</xdr:rowOff>
    </xdr:from>
    <xdr:to>
      <xdr:col>78</xdr:col>
      <xdr:colOff>1905</xdr:colOff>
      <xdr:row>714</xdr:row>
      <xdr:rowOff>0</xdr:rowOff>
    </xdr:to>
    <xdr:cxnSp macro="">
      <xdr:nvCxnSpPr>
        <xdr:cNvPr id="254" name="直線矢印コネクタ 253">
          <a:extLst>
            <a:ext uri="{FF2B5EF4-FFF2-40B4-BE49-F238E27FC236}">
              <a16:creationId xmlns:a16="http://schemas.microsoft.com/office/drawing/2014/main" id="{00000000-0008-0000-0100-0000FE000000}"/>
            </a:ext>
          </a:extLst>
        </xdr:cNvPr>
        <xdr:cNvCxnSpPr/>
      </xdr:nvCxnSpPr>
      <xdr:spPr>
        <a:xfrm>
          <a:off x="9363075" y="2058511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69215</xdr:colOff>
      <xdr:row>708</xdr:row>
      <xdr:rowOff>0</xdr:rowOff>
    </xdr:from>
    <xdr:to>
      <xdr:col>97</xdr:col>
      <xdr:colOff>69215</xdr:colOff>
      <xdr:row>709</xdr:row>
      <xdr:rowOff>5715</xdr:rowOff>
    </xdr:to>
    <xdr:cxnSp macro="">
      <xdr:nvCxnSpPr>
        <xdr:cNvPr id="255" name="直線矢印コネクタ 254">
          <a:extLst>
            <a:ext uri="{FF2B5EF4-FFF2-40B4-BE49-F238E27FC236}">
              <a16:creationId xmlns:a16="http://schemas.microsoft.com/office/drawing/2014/main" id="{00000000-0008-0000-0100-0000FF000000}"/>
            </a:ext>
          </a:extLst>
        </xdr:cNvPr>
        <xdr:cNvCxnSpPr/>
      </xdr:nvCxnSpPr>
      <xdr:spPr>
        <a:xfrm>
          <a:off x="11710670" y="204660500"/>
          <a:ext cx="0" cy="24384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69215</xdr:colOff>
      <xdr:row>712</xdr:row>
      <xdr:rowOff>0</xdr:rowOff>
    </xdr:from>
    <xdr:to>
      <xdr:col>97</xdr:col>
      <xdr:colOff>69215</xdr:colOff>
      <xdr:row>712</xdr:row>
      <xdr:rowOff>238125</xdr:rowOff>
    </xdr:to>
    <xdr:cxnSp macro="">
      <xdr:nvCxnSpPr>
        <xdr:cNvPr id="256" name="直線矢印コネクタ 255">
          <a:extLst>
            <a:ext uri="{FF2B5EF4-FFF2-40B4-BE49-F238E27FC236}">
              <a16:creationId xmlns:a16="http://schemas.microsoft.com/office/drawing/2014/main" id="{00000000-0008-0000-0100-000000010000}"/>
            </a:ext>
          </a:extLst>
        </xdr:cNvPr>
        <xdr:cNvCxnSpPr/>
      </xdr:nvCxnSpPr>
      <xdr:spPr>
        <a:xfrm>
          <a:off x="11710670" y="205613000"/>
          <a:ext cx="0" cy="238125"/>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712</xdr:row>
      <xdr:rowOff>238125</xdr:rowOff>
    </xdr:from>
    <xdr:to>
      <xdr:col>91</xdr:col>
      <xdr:colOff>0</xdr:colOff>
      <xdr:row>714</xdr:row>
      <xdr:rowOff>0</xdr:rowOff>
    </xdr:to>
    <xdr:cxnSp macro="">
      <xdr:nvCxnSpPr>
        <xdr:cNvPr id="257" name="直線矢印コネクタ 256">
          <a:extLst>
            <a:ext uri="{FF2B5EF4-FFF2-40B4-BE49-F238E27FC236}">
              <a16:creationId xmlns:a16="http://schemas.microsoft.com/office/drawing/2014/main" id="{00000000-0008-0000-0100-000001010000}"/>
            </a:ext>
          </a:extLst>
        </xdr:cNvPr>
        <xdr:cNvCxnSpPr/>
      </xdr:nvCxnSpPr>
      <xdr:spPr>
        <a:xfrm>
          <a:off x="10921365" y="2058511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712</xdr:row>
      <xdr:rowOff>238125</xdr:rowOff>
    </xdr:from>
    <xdr:to>
      <xdr:col>104</xdr:col>
      <xdr:colOff>0</xdr:colOff>
      <xdr:row>714</xdr:row>
      <xdr:rowOff>0</xdr:rowOff>
    </xdr:to>
    <xdr:cxnSp macro="">
      <xdr:nvCxnSpPr>
        <xdr:cNvPr id="258" name="直線矢印コネクタ 257">
          <a:extLst>
            <a:ext uri="{FF2B5EF4-FFF2-40B4-BE49-F238E27FC236}">
              <a16:creationId xmlns:a16="http://schemas.microsoft.com/office/drawing/2014/main" id="{00000000-0008-0000-0100-000002010000}"/>
            </a:ext>
          </a:extLst>
        </xdr:cNvPr>
        <xdr:cNvCxnSpPr/>
      </xdr:nvCxnSpPr>
      <xdr:spPr>
        <a:xfrm>
          <a:off x="12481560" y="2058511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712</xdr:row>
      <xdr:rowOff>238125</xdr:rowOff>
    </xdr:from>
    <xdr:to>
      <xdr:col>117</xdr:col>
      <xdr:colOff>0</xdr:colOff>
      <xdr:row>714</xdr:row>
      <xdr:rowOff>0</xdr:rowOff>
    </xdr:to>
    <xdr:cxnSp macro="">
      <xdr:nvCxnSpPr>
        <xdr:cNvPr id="259" name="直線矢印コネクタ 258">
          <a:extLst>
            <a:ext uri="{FF2B5EF4-FFF2-40B4-BE49-F238E27FC236}">
              <a16:creationId xmlns:a16="http://schemas.microsoft.com/office/drawing/2014/main" id="{00000000-0008-0000-0100-000003010000}"/>
            </a:ext>
          </a:extLst>
        </xdr:cNvPr>
        <xdr:cNvCxnSpPr/>
      </xdr:nvCxnSpPr>
      <xdr:spPr>
        <a:xfrm>
          <a:off x="14041755" y="2058511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120015</xdr:colOff>
      <xdr:row>717</xdr:row>
      <xdr:rowOff>0</xdr:rowOff>
    </xdr:from>
    <xdr:to>
      <xdr:col>78</xdr:col>
      <xdr:colOff>0</xdr:colOff>
      <xdr:row>718</xdr:row>
      <xdr:rowOff>0</xdr:rowOff>
    </xdr:to>
    <xdr:cxnSp macro="">
      <xdr:nvCxnSpPr>
        <xdr:cNvPr id="260" name="直線矢印コネクタ 259">
          <a:extLst>
            <a:ext uri="{FF2B5EF4-FFF2-40B4-BE49-F238E27FC236}">
              <a16:creationId xmlns:a16="http://schemas.microsoft.com/office/drawing/2014/main" id="{00000000-0008-0000-0100-000004010000}"/>
            </a:ext>
          </a:extLst>
        </xdr:cNvPr>
        <xdr:cNvCxnSpPr/>
      </xdr:nvCxnSpPr>
      <xdr:spPr>
        <a:xfrm>
          <a:off x="9361170" y="2068036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90</xdr:col>
      <xdr:colOff>120015</xdr:colOff>
      <xdr:row>717</xdr:row>
      <xdr:rowOff>0</xdr:rowOff>
    </xdr:from>
    <xdr:to>
      <xdr:col>90</xdr:col>
      <xdr:colOff>120015</xdr:colOff>
      <xdr:row>718</xdr:row>
      <xdr:rowOff>0</xdr:rowOff>
    </xdr:to>
    <xdr:cxnSp macro="">
      <xdr:nvCxnSpPr>
        <xdr:cNvPr id="261" name="直線矢印コネクタ 260">
          <a:extLst>
            <a:ext uri="{FF2B5EF4-FFF2-40B4-BE49-F238E27FC236}">
              <a16:creationId xmlns:a16="http://schemas.microsoft.com/office/drawing/2014/main" id="{00000000-0008-0000-0100-000005010000}"/>
            </a:ext>
          </a:extLst>
        </xdr:cNvPr>
        <xdr:cNvCxnSpPr/>
      </xdr:nvCxnSpPr>
      <xdr:spPr>
        <a:xfrm>
          <a:off x="10921365" y="2068036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717</xdr:row>
      <xdr:rowOff>0</xdr:rowOff>
    </xdr:from>
    <xdr:to>
      <xdr:col>104</xdr:col>
      <xdr:colOff>0</xdr:colOff>
      <xdr:row>718</xdr:row>
      <xdr:rowOff>0</xdr:rowOff>
    </xdr:to>
    <xdr:cxnSp macro="">
      <xdr:nvCxnSpPr>
        <xdr:cNvPr id="262" name="直線矢印コネクタ 261">
          <a:extLst>
            <a:ext uri="{FF2B5EF4-FFF2-40B4-BE49-F238E27FC236}">
              <a16:creationId xmlns:a16="http://schemas.microsoft.com/office/drawing/2014/main" id="{00000000-0008-0000-0100-000006010000}"/>
            </a:ext>
          </a:extLst>
        </xdr:cNvPr>
        <xdr:cNvCxnSpPr/>
      </xdr:nvCxnSpPr>
      <xdr:spPr>
        <a:xfrm>
          <a:off x="12481560" y="2068036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116</xdr:col>
      <xdr:colOff>120015</xdr:colOff>
      <xdr:row>717</xdr:row>
      <xdr:rowOff>0</xdr:rowOff>
    </xdr:from>
    <xdr:to>
      <xdr:col>116</xdr:col>
      <xdr:colOff>120015</xdr:colOff>
      <xdr:row>717</xdr:row>
      <xdr:rowOff>237490</xdr:rowOff>
    </xdr:to>
    <xdr:cxnSp macro="">
      <xdr:nvCxnSpPr>
        <xdr:cNvPr id="263" name="直線矢印コネクタ 262">
          <a:extLst>
            <a:ext uri="{FF2B5EF4-FFF2-40B4-BE49-F238E27FC236}">
              <a16:creationId xmlns:a16="http://schemas.microsoft.com/office/drawing/2014/main" id="{00000000-0008-0000-0100-000007010000}"/>
            </a:ext>
          </a:extLst>
        </xdr:cNvPr>
        <xdr:cNvCxnSpPr/>
      </xdr:nvCxnSpPr>
      <xdr:spPr>
        <a:xfrm>
          <a:off x="14041755" y="206803625"/>
          <a:ext cx="0" cy="23749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120015</xdr:colOff>
      <xdr:row>721</xdr:row>
      <xdr:rowOff>0</xdr:rowOff>
    </xdr:from>
    <xdr:to>
      <xdr:col>78</xdr:col>
      <xdr:colOff>0</xdr:colOff>
      <xdr:row>722</xdr:row>
      <xdr:rowOff>0</xdr:rowOff>
    </xdr:to>
    <xdr:cxnSp macro="">
      <xdr:nvCxnSpPr>
        <xdr:cNvPr id="264" name="直線矢印コネクタ 263">
          <a:extLst>
            <a:ext uri="{FF2B5EF4-FFF2-40B4-BE49-F238E27FC236}">
              <a16:creationId xmlns:a16="http://schemas.microsoft.com/office/drawing/2014/main" id="{00000000-0008-0000-0100-000008010000}"/>
            </a:ext>
          </a:extLst>
        </xdr:cNvPr>
        <xdr:cNvCxnSpPr/>
      </xdr:nvCxnSpPr>
      <xdr:spPr>
        <a:xfrm>
          <a:off x="9361170" y="2077561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721</xdr:row>
      <xdr:rowOff>0</xdr:rowOff>
    </xdr:from>
    <xdr:to>
      <xdr:col>91</xdr:col>
      <xdr:colOff>0</xdr:colOff>
      <xdr:row>722</xdr:row>
      <xdr:rowOff>0</xdr:rowOff>
    </xdr:to>
    <xdr:cxnSp macro="">
      <xdr:nvCxnSpPr>
        <xdr:cNvPr id="265" name="直線矢印コネクタ 264">
          <a:extLst>
            <a:ext uri="{FF2B5EF4-FFF2-40B4-BE49-F238E27FC236}">
              <a16:creationId xmlns:a16="http://schemas.microsoft.com/office/drawing/2014/main" id="{00000000-0008-0000-0100-000009010000}"/>
            </a:ext>
          </a:extLst>
        </xdr:cNvPr>
        <xdr:cNvCxnSpPr/>
      </xdr:nvCxnSpPr>
      <xdr:spPr>
        <a:xfrm>
          <a:off x="10921365" y="2077561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721</xdr:row>
      <xdr:rowOff>0</xdr:rowOff>
    </xdr:from>
    <xdr:to>
      <xdr:col>104</xdr:col>
      <xdr:colOff>0</xdr:colOff>
      <xdr:row>722</xdr:row>
      <xdr:rowOff>0</xdr:rowOff>
    </xdr:to>
    <xdr:cxnSp macro="">
      <xdr:nvCxnSpPr>
        <xdr:cNvPr id="266" name="直線矢印コネクタ 265">
          <a:extLst>
            <a:ext uri="{FF2B5EF4-FFF2-40B4-BE49-F238E27FC236}">
              <a16:creationId xmlns:a16="http://schemas.microsoft.com/office/drawing/2014/main" id="{00000000-0008-0000-0100-00000A010000}"/>
            </a:ext>
          </a:extLst>
        </xdr:cNvPr>
        <xdr:cNvCxnSpPr/>
      </xdr:nvCxnSpPr>
      <xdr:spPr>
        <a:xfrm>
          <a:off x="12481560" y="2077561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721</xdr:row>
      <xdr:rowOff>0</xdr:rowOff>
    </xdr:from>
    <xdr:to>
      <xdr:col>117</xdr:col>
      <xdr:colOff>0</xdr:colOff>
      <xdr:row>722</xdr:row>
      <xdr:rowOff>0</xdr:rowOff>
    </xdr:to>
    <xdr:cxnSp macro="">
      <xdr:nvCxnSpPr>
        <xdr:cNvPr id="267" name="直線矢印コネクタ 266">
          <a:extLst>
            <a:ext uri="{FF2B5EF4-FFF2-40B4-BE49-F238E27FC236}">
              <a16:creationId xmlns:a16="http://schemas.microsoft.com/office/drawing/2014/main" id="{00000000-0008-0000-0100-00000B010000}"/>
            </a:ext>
          </a:extLst>
        </xdr:cNvPr>
        <xdr:cNvCxnSpPr/>
      </xdr:nvCxnSpPr>
      <xdr:spPr>
        <a:xfrm>
          <a:off x="14041755" y="2077561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120015</xdr:colOff>
      <xdr:row>725</xdr:row>
      <xdr:rowOff>0</xdr:rowOff>
    </xdr:from>
    <xdr:to>
      <xdr:col>78</xdr:col>
      <xdr:colOff>0</xdr:colOff>
      <xdr:row>726</xdr:row>
      <xdr:rowOff>0</xdr:rowOff>
    </xdr:to>
    <xdr:cxnSp macro="">
      <xdr:nvCxnSpPr>
        <xdr:cNvPr id="268" name="直線矢印コネクタ 267">
          <a:extLst>
            <a:ext uri="{FF2B5EF4-FFF2-40B4-BE49-F238E27FC236}">
              <a16:creationId xmlns:a16="http://schemas.microsoft.com/office/drawing/2014/main" id="{00000000-0008-0000-0100-00000C010000}"/>
            </a:ext>
          </a:extLst>
        </xdr:cNvPr>
        <xdr:cNvCxnSpPr/>
      </xdr:nvCxnSpPr>
      <xdr:spPr>
        <a:xfrm>
          <a:off x="9361170" y="2087086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725</xdr:row>
      <xdr:rowOff>0</xdr:rowOff>
    </xdr:from>
    <xdr:to>
      <xdr:col>91</xdr:col>
      <xdr:colOff>0</xdr:colOff>
      <xdr:row>726</xdr:row>
      <xdr:rowOff>0</xdr:rowOff>
    </xdr:to>
    <xdr:cxnSp macro="">
      <xdr:nvCxnSpPr>
        <xdr:cNvPr id="269" name="直線矢印コネクタ 268">
          <a:extLst>
            <a:ext uri="{FF2B5EF4-FFF2-40B4-BE49-F238E27FC236}">
              <a16:creationId xmlns:a16="http://schemas.microsoft.com/office/drawing/2014/main" id="{00000000-0008-0000-0100-00000D010000}"/>
            </a:ext>
          </a:extLst>
        </xdr:cNvPr>
        <xdr:cNvCxnSpPr/>
      </xdr:nvCxnSpPr>
      <xdr:spPr>
        <a:xfrm>
          <a:off x="10921365" y="2087086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725</xdr:row>
      <xdr:rowOff>0</xdr:rowOff>
    </xdr:from>
    <xdr:to>
      <xdr:col>104</xdr:col>
      <xdr:colOff>0</xdr:colOff>
      <xdr:row>726</xdr:row>
      <xdr:rowOff>0</xdr:rowOff>
    </xdr:to>
    <xdr:cxnSp macro="">
      <xdr:nvCxnSpPr>
        <xdr:cNvPr id="270" name="直線矢印コネクタ 269">
          <a:extLst>
            <a:ext uri="{FF2B5EF4-FFF2-40B4-BE49-F238E27FC236}">
              <a16:creationId xmlns:a16="http://schemas.microsoft.com/office/drawing/2014/main" id="{00000000-0008-0000-0100-00000E010000}"/>
            </a:ext>
          </a:extLst>
        </xdr:cNvPr>
        <xdr:cNvCxnSpPr/>
      </xdr:nvCxnSpPr>
      <xdr:spPr>
        <a:xfrm>
          <a:off x="12481560" y="2087086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725</xdr:row>
      <xdr:rowOff>0</xdr:rowOff>
    </xdr:from>
    <xdr:to>
      <xdr:col>117</xdr:col>
      <xdr:colOff>0</xdr:colOff>
      <xdr:row>726</xdr:row>
      <xdr:rowOff>0</xdr:rowOff>
    </xdr:to>
    <xdr:cxnSp macro="">
      <xdr:nvCxnSpPr>
        <xdr:cNvPr id="271" name="直線矢印コネクタ 270">
          <a:extLst>
            <a:ext uri="{FF2B5EF4-FFF2-40B4-BE49-F238E27FC236}">
              <a16:creationId xmlns:a16="http://schemas.microsoft.com/office/drawing/2014/main" id="{00000000-0008-0000-0100-00000F010000}"/>
            </a:ext>
          </a:extLst>
        </xdr:cNvPr>
        <xdr:cNvCxnSpPr/>
      </xdr:nvCxnSpPr>
      <xdr:spPr>
        <a:xfrm>
          <a:off x="14041755" y="2087086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105</xdr:col>
      <xdr:colOff>16510</xdr:colOff>
      <xdr:row>710</xdr:row>
      <xdr:rowOff>124460</xdr:rowOff>
    </xdr:from>
    <xdr:to>
      <xdr:col>125</xdr:col>
      <xdr:colOff>0</xdr:colOff>
      <xdr:row>710</xdr:row>
      <xdr:rowOff>124460</xdr:rowOff>
    </xdr:to>
    <xdr:cxnSp macro="">
      <xdr:nvCxnSpPr>
        <xdr:cNvPr id="272" name="直線矢印コネクタ 271">
          <a:extLst>
            <a:ext uri="{FF2B5EF4-FFF2-40B4-BE49-F238E27FC236}">
              <a16:creationId xmlns:a16="http://schemas.microsoft.com/office/drawing/2014/main" id="{00000000-0008-0000-0100-000010010000}"/>
            </a:ext>
          </a:extLst>
        </xdr:cNvPr>
        <xdr:cNvCxnSpPr/>
      </xdr:nvCxnSpPr>
      <xdr:spPr>
        <a:xfrm flipH="1">
          <a:off x="12618085" y="205261210"/>
          <a:ext cx="2383790"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124</xdr:col>
      <xdr:colOff>120015</xdr:colOff>
      <xdr:row>710</xdr:row>
      <xdr:rowOff>120650</xdr:rowOff>
    </xdr:from>
    <xdr:to>
      <xdr:col>124</xdr:col>
      <xdr:colOff>120015</xdr:colOff>
      <xdr:row>730</xdr:row>
      <xdr:rowOff>0</xdr:rowOff>
    </xdr:to>
    <xdr:cxnSp macro="">
      <xdr:nvCxnSpPr>
        <xdr:cNvPr id="273" name="直線矢印コネクタ 272">
          <a:extLst>
            <a:ext uri="{FF2B5EF4-FFF2-40B4-BE49-F238E27FC236}">
              <a16:creationId xmlns:a16="http://schemas.microsoft.com/office/drawing/2014/main" id="{00000000-0008-0000-0100-000011010000}"/>
            </a:ext>
          </a:extLst>
        </xdr:cNvPr>
        <xdr:cNvCxnSpPr/>
      </xdr:nvCxnSpPr>
      <xdr:spPr>
        <a:xfrm>
          <a:off x="15001875" y="205257400"/>
          <a:ext cx="0" cy="4651375"/>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85</xdr:col>
      <xdr:colOff>0</xdr:colOff>
      <xdr:row>798</xdr:row>
      <xdr:rowOff>0</xdr:rowOff>
    </xdr:from>
    <xdr:to>
      <xdr:col>129</xdr:col>
      <xdr:colOff>0</xdr:colOff>
      <xdr:row>802</xdr:row>
      <xdr:rowOff>0</xdr:rowOff>
    </xdr:to>
    <xdr:sp macro="" textlink="">
      <xdr:nvSpPr>
        <xdr:cNvPr id="275" name="吹き出し: 角を丸めた四角形 274">
          <a:extLst>
            <a:ext uri="{FF2B5EF4-FFF2-40B4-BE49-F238E27FC236}">
              <a16:creationId xmlns:a16="http://schemas.microsoft.com/office/drawing/2014/main" id="{00000000-0008-0000-0100-000013010000}"/>
            </a:ext>
          </a:extLst>
        </xdr:cNvPr>
        <xdr:cNvSpPr/>
      </xdr:nvSpPr>
      <xdr:spPr>
        <a:xfrm>
          <a:off x="10201275" y="229014655"/>
          <a:ext cx="5280660" cy="952500"/>
        </a:xfrm>
        <a:prstGeom prst="wedgeRoundRectCallout">
          <a:avLst>
            <a:gd name="adj1" fmla="val -15887"/>
            <a:gd name="adj2" fmla="val 28110"/>
            <a:gd name="adj3" fmla="val 16667"/>
          </a:avLst>
        </a:prstGeom>
        <a:ln w="12700"/>
      </xdr:spPr>
      <xdr:style>
        <a:lnRef idx="2">
          <a:schemeClr val="dk1"/>
        </a:lnRef>
        <a:fillRef idx="1">
          <a:schemeClr val="lt1"/>
        </a:fillRef>
        <a:effectRef idx="0">
          <a:schemeClr val="dk1"/>
        </a:effectRef>
        <a:fontRef idx="minor">
          <a:schemeClr val="dk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dk1"/>
              </a:solidFill>
              <a:latin typeface="+mn-lt"/>
              <a:ea typeface="+mn-ea"/>
              <a:cs typeface="+mn-cs"/>
            </a:defRPr>
          </a:lvl1pPr>
          <a:lvl2pPr marL="703817" algn="l" defTabSz="1407636" rtl="0" eaLnBrk="1" latinLnBrk="0" hangingPunct="1">
            <a:defRPr kumimoji="1" sz="2771" kern="1200">
              <a:solidFill>
                <a:schemeClr val="dk1"/>
              </a:solidFill>
              <a:latin typeface="+mn-lt"/>
              <a:ea typeface="+mn-ea"/>
              <a:cs typeface="+mn-cs"/>
            </a:defRPr>
          </a:lvl2pPr>
          <a:lvl3pPr marL="1407636" algn="l" defTabSz="1407636" rtl="0" eaLnBrk="1" latinLnBrk="0" hangingPunct="1">
            <a:defRPr kumimoji="1" sz="2771" kern="1200">
              <a:solidFill>
                <a:schemeClr val="dk1"/>
              </a:solidFill>
              <a:latin typeface="+mn-lt"/>
              <a:ea typeface="+mn-ea"/>
              <a:cs typeface="+mn-cs"/>
            </a:defRPr>
          </a:lvl3pPr>
          <a:lvl4pPr marL="2111453" algn="l" defTabSz="1407636" rtl="0" eaLnBrk="1" latinLnBrk="0" hangingPunct="1">
            <a:defRPr kumimoji="1" sz="2771" kern="1200">
              <a:solidFill>
                <a:schemeClr val="dk1"/>
              </a:solidFill>
              <a:latin typeface="+mn-lt"/>
              <a:ea typeface="+mn-ea"/>
              <a:cs typeface="+mn-cs"/>
            </a:defRPr>
          </a:lvl4pPr>
          <a:lvl5pPr marL="2815270" algn="l" defTabSz="1407636" rtl="0" eaLnBrk="1" latinLnBrk="0" hangingPunct="1">
            <a:defRPr kumimoji="1" sz="2771" kern="1200">
              <a:solidFill>
                <a:schemeClr val="dk1"/>
              </a:solidFill>
              <a:latin typeface="+mn-lt"/>
              <a:ea typeface="+mn-ea"/>
              <a:cs typeface="+mn-cs"/>
            </a:defRPr>
          </a:lvl5pPr>
          <a:lvl6pPr marL="3519088" algn="l" defTabSz="1407636" rtl="0" eaLnBrk="1" latinLnBrk="0" hangingPunct="1">
            <a:defRPr kumimoji="1" sz="2771" kern="1200">
              <a:solidFill>
                <a:schemeClr val="dk1"/>
              </a:solidFill>
              <a:latin typeface="+mn-lt"/>
              <a:ea typeface="+mn-ea"/>
              <a:cs typeface="+mn-cs"/>
            </a:defRPr>
          </a:lvl6pPr>
          <a:lvl7pPr marL="4222906" algn="l" defTabSz="1407636" rtl="0" eaLnBrk="1" latinLnBrk="0" hangingPunct="1">
            <a:defRPr kumimoji="1" sz="2771" kern="1200">
              <a:solidFill>
                <a:schemeClr val="dk1"/>
              </a:solidFill>
              <a:latin typeface="+mn-lt"/>
              <a:ea typeface="+mn-ea"/>
              <a:cs typeface="+mn-cs"/>
            </a:defRPr>
          </a:lvl7pPr>
          <a:lvl8pPr marL="4926725" algn="l" defTabSz="1407636" rtl="0" eaLnBrk="1" latinLnBrk="0" hangingPunct="1">
            <a:defRPr kumimoji="1" sz="2771" kern="1200">
              <a:solidFill>
                <a:schemeClr val="dk1"/>
              </a:solidFill>
              <a:latin typeface="+mn-lt"/>
              <a:ea typeface="+mn-ea"/>
              <a:cs typeface="+mn-cs"/>
            </a:defRPr>
          </a:lvl8pPr>
          <a:lvl9pPr marL="5630543" algn="l" defTabSz="1407636" rtl="0" eaLnBrk="1" latinLnBrk="0" hangingPunct="1">
            <a:defRPr kumimoji="1" sz="2771" kern="1200">
              <a:solidFill>
                <a:schemeClr val="dk1"/>
              </a:solidFill>
              <a:latin typeface="+mn-lt"/>
              <a:ea typeface="+mn-ea"/>
              <a:cs typeface="+mn-cs"/>
            </a:defRPr>
          </a:lvl9pPr>
        </a:lstStyle>
        <a:p>
          <a:r>
            <a:rPr lang="ja-JP" altLang="en-US" sz="900">
              <a:solidFill>
                <a:schemeClr val="tx1"/>
              </a:solidFill>
              <a:latin typeface="ＭＳ ゴシック"/>
              <a:ea typeface="ＭＳ ゴシック"/>
              <a:cs typeface="メイリオ"/>
            </a:rPr>
            <a:t>避難場所へ移動</a:t>
          </a:r>
          <a:endParaRPr lang="en-US" altLang="ja-JP" sz="900">
            <a:solidFill>
              <a:schemeClr val="tx1"/>
            </a:solidFill>
            <a:latin typeface="ＭＳ ゴシック"/>
            <a:ea typeface="ＭＳ ゴシック"/>
            <a:cs typeface="メイリオ"/>
          </a:endParaRPr>
        </a:p>
        <a:p>
          <a:r>
            <a:rPr lang="ja-JP" altLang="en-US" sz="900">
              <a:solidFill>
                <a:schemeClr val="tx1"/>
              </a:solidFill>
              <a:latin typeface="ＭＳ ゴシック"/>
              <a:ea typeface="ＭＳ ゴシック"/>
              <a:cs typeface="メイリオ"/>
            </a:rPr>
            <a:t>　１単独歩行可能　２介助必要　３車いすを使用　４ストレッチャーや担架が必要　５その他</a:t>
          </a:r>
          <a:endParaRPr lang="en-US" altLang="ja-JP" sz="900">
            <a:solidFill>
              <a:schemeClr val="tx1"/>
            </a:solidFill>
            <a:latin typeface="ＭＳ ゴシック"/>
            <a:ea typeface="ＭＳ ゴシック"/>
            <a:cs typeface="メイリオ"/>
          </a:endParaRPr>
        </a:p>
        <a:p>
          <a:pPr>
            <a:lnSpc>
              <a:spcPts val="1100"/>
            </a:lnSpc>
          </a:pPr>
          <a:endParaRPr lang="en-US" altLang="ja-JP" sz="900">
            <a:solidFill>
              <a:schemeClr val="tx1"/>
            </a:solidFill>
            <a:latin typeface="ＭＳ ゴシック"/>
            <a:ea typeface="ＭＳ ゴシック"/>
            <a:cs typeface="メイリオ"/>
          </a:endParaRPr>
        </a:p>
        <a:p>
          <a:r>
            <a:rPr lang="ja-JP" altLang="en-US" sz="900">
              <a:solidFill>
                <a:schemeClr val="tx1"/>
              </a:solidFill>
              <a:latin typeface="ＭＳ ゴシック"/>
              <a:ea typeface="ＭＳ ゴシック"/>
              <a:cs typeface="メイリオ"/>
            </a:rPr>
            <a:t>その他の対応</a:t>
          </a:r>
          <a:endParaRPr lang="en-US" altLang="ja-JP" sz="900">
            <a:solidFill>
              <a:schemeClr val="tx1"/>
            </a:solidFill>
            <a:latin typeface="ＭＳ ゴシック"/>
            <a:ea typeface="ＭＳ ゴシック"/>
            <a:cs typeface="メイリオ"/>
          </a:endParaRPr>
        </a:p>
        <a:p>
          <a:r>
            <a:rPr lang="ja-JP" altLang="en-US" sz="900">
              <a:solidFill>
                <a:schemeClr val="tx1"/>
              </a:solidFill>
              <a:latin typeface="ＭＳ ゴシック"/>
              <a:ea typeface="ＭＳ ゴシック"/>
              <a:cs typeface="メイリオ"/>
            </a:rPr>
            <a:t>　６自宅に帰宅　７病院に搬送　８その他　　</a:t>
          </a:r>
        </a:p>
      </xdr:txBody>
    </xdr:sp>
    <xdr:clientData/>
  </xdr:twoCellAnchor>
  <xdr:twoCellAnchor>
    <xdr:from>
      <xdr:col>99</xdr:col>
      <xdr:colOff>0</xdr:colOff>
      <xdr:row>761</xdr:row>
      <xdr:rowOff>3810</xdr:rowOff>
    </xdr:from>
    <xdr:to>
      <xdr:col>121</xdr:col>
      <xdr:colOff>46355</xdr:colOff>
      <xdr:row>763</xdr:row>
      <xdr:rowOff>31115</xdr:rowOff>
    </xdr:to>
    <xdr:sp macro="" textlink="">
      <xdr:nvSpPr>
        <xdr:cNvPr id="276" name="テキスト ボックス 275">
          <a:extLst>
            <a:ext uri="{FF2B5EF4-FFF2-40B4-BE49-F238E27FC236}">
              <a16:creationId xmlns:a16="http://schemas.microsoft.com/office/drawing/2014/main" id="{00000000-0008-0000-0100-000014010000}"/>
            </a:ext>
          </a:extLst>
        </xdr:cNvPr>
        <xdr:cNvSpPr txBox="1"/>
      </xdr:nvSpPr>
      <xdr:spPr>
        <a:xfrm>
          <a:off x="11881485" y="217294460"/>
          <a:ext cx="2686685" cy="50355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解説編　第１章１</a:t>
          </a:r>
          <a:r>
            <a:rPr kumimoji="1" lang="en-US" altLang="ja-JP" sz="1100">
              <a:solidFill>
                <a:schemeClr val="dk1"/>
              </a:solidFill>
              <a:effectLst/>
              <a:latin typeface="HG丸ｺﾞｼｯｸM-PRO"/>
              <a:ea typeface="HG丸ｺﾞｼｯｸM-PRO"/>
              <a:cs typeface="+mn-cs"/>
            </a:rPr>
            <a:t>.</a:t>
          </a:r>
          <a:r>
            <a:rPr kumimoji="1" lang="ja-JP" altLang="en-US" sz="1100">
              <a:solidFill>
                <a:schemeClr val="dk1"/>
              </a:solidFill>
              <a:effectLst/>
              <a:latin typeface="HG丸ｺﾞｼｯｸM-PRO"/>
              <a:ea typeface="HG丸ｺﾞｼｯｸM-PRO"/>
              <a:cs typeface="+mn-cs"/>
            </a:rPr>
            <a:t>８　</a:t>
          </a: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対応別避難誘導一覧表（様式１１）</a:t>
          </a:r>
        </a:p>
      </xdr:txBody>
    </xdr:sp>
    <xdr:clientData/>
  </xdr:twoCellAnchor>
  <xdr:twoCellAnchor>
    <xdr:from>
      <xdr:col>107</xdr:col>
      <xdr:colOff>0</xdr:colOff>
      <xdr:row>705</xdr:row>
      <xdr:rowOff>0</xdr:rowOff>
    </xdr:from>
    <xdr:to>
      <xdr:col>130</xdr:col>
      <xdr:colOff>40640</xdr:colOff>
      <xdr:row>706</xdr:row>
      <xdr:rowOff>238125</xdr:rowOff>
    </xdr:to>
    <xdr:sp macro="" textlink="">
      <xdr:nvSpPr>
        <xdr:cNvPr id="277" name="テキスト ボックス 276">
          <a:extLst>
            <a:ext uri="{FF2B5EF4-FFF2-40B4-BE49-F238E27FC236}">
              <a16:creationId xmlns:a16="http://schemas.microsoft.com/office/drawing/2014/main" id="{00000000-0008-0000-0100-000015010000}"/>
            </a:ext>
          </a:extLst>
        </xdr:cNvPr>
        <xdr:cNvSpPr txBox="1"/>
      </xdr:nvSpPr>
      <xdr:spPr>
        <a:xfrm>
          <a:off x="12841605" y="203946125"/>
          <a:ext cx="2800985" cy="47625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1.4</a:t>
          </a:r>
          <a:r>
            <a:rPr kumimoji="1" lang="ja-JP" altLang="en-US" sz="1100">
              <a:solidFill>
                <a:schemeClr val="dk1"/>
              </a:solidFill>
              <a:effectLst/>
              <a:latin typeface="HG丸ｺﾞｼｯｸM-PRO"/>
              <a:ea typeface="HG丸ｺﾞｼｯｸM-PRO"/>
              <a:cs typeface="+mn-cs"/>
            </a:rPr>
            <a:t>（３）　施設職員間や施設の内外との連絡体制の整備</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98</xdr:col>
      <xdr:colOff>0</xdr:colOff>
      <xdr:row>807</xdr:row>
      <xdr:rowOff>0</xdr:rowOff>
    </xdr:from>
    <xdr:to>
      <xdr:col>121</xdr:col>
      <xdr:colOff>18415</xdr:colOff>
      <xdr:row>809</xdr:row>
      <xdr:rowOff>215900</xdr:rowOff>
    </xdr:to>
    <xdr:sp macro="" textlink="">
      <xdr:nvSpPr>
        <xdr:cNvPr id="278" name="テキスト ボックス 277">
          <a:extLst>
            <a:ext uri="{FF2B5EF4-FFF2-40B4-BE49-F238E27FC236}">
              <a16:creationId xmlns:a16="http://schemas.microsoft.com/office/drawing/2014/main" id="{00000000-0008-0000-0100-000016010000}"/>
            </a:ext>
          </a:extLst>
        </xdr:cNvPr>
        <xdr:cNvSpPr txBox="1"/>
      </xdr:nvSpPr>
      <xdr:spPr>
        <a:xfrm>
          <a:off x="11761470" y="231157780"/>
          <a:ext cx="2778760" cy="69215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3</a:t>
          </a:r>
          <a:r>
            <a:rPr kumimoji="1" lang="ja-JP" altLang="en-US" sz="1100">
              <a:solidFill>
                <a:schemeClr val="dk1"/>
              </a:solidFill>
              <a:effectLst/>
              <a:latin typeface="HG丸ｺﾞｼｯｸM-PRO"/>
              <a:ea typeface="HG丸ｺﾞｼｯｸM-PRO"/>
              <a:cs typeface="+mn-cs"/>
            </a:rPr>
            <a:t>）</a:t>
          </a:r>
          <a:endParaRPr kumimoji="1" lang="en-US" altLang="ja-JP" sz="1100">
            <a:solidFill>
              <a:schemeClr val="dk1"/>
            </a:solidFill>
            <a:effectLst/>
            <a:latin typeface="HG丸ｺﾞｼｯｸM-PRO"/>
            <a:ea typeface="HG丸ｺﾞｼｯｸM-PRO"/>
            <a:cs typeface="+mn-cs"/>
          </a:endParaRP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防災体制の役割分担（活動内容と対応班、対応要員）</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98</xdr:col>
      <xdr:colOff>0</xdr:colOff>
      <xdr:row>911</xdr:row>
      <xdr:rowOff>0</xdr:rowOff>
    </xdr:from>
    <xdr:to>
      <xdr:col>121</xdr:col>
      <xdr:colOff>18415</xdr:colOff>
      <xdr:row>913</xdr:row>
      <xdr:rowOff>215900</xdr:rowOff>
    </xdr:to>
    <xdr:sp macro="" textlink="">
      <xdr:nvSpPr>
        <xdr:cNvPr id="279" name="テキスト ボックス 278">
          <a:extLst>
            <a:ext uri="{FF2B5EF4-FFF2-40B4-BE49-F238E27FC236}">
              <a16:creationId xmlns:a16="http://schemas.microsoft.com/office/drawing/2014/main" id="{00000000-0008-0000-0100-000017010000}"/>
            </a:ext>
          </a:extLst>
        </xdr:cNvPr>
        <xdr:cNvSpPr txBox="1"/>
      </xdr:nvSpPr>
      <xdr:spPr>
        <a:xfrm>
          <a:off x="11761470" y="256874010"/>
          <a:ext cx="2778760" cy="69215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3</a:t>
          </a:r>
          <a:r>
            <a:rPr kumimoji="1" lang="ja-JP" altLang="en-US" sz="1100">
              <a:solidFill>
                <a:schemeClr val="dk1"/>
              </a:solidFill>
              <a:effectLst/>
              <a:latin typeface="HG丸ｺﾞｼｯｸM-PRO"/>
              <a:ea typeface="HG丸ｺﾞｼｯｸM-PRO"/>
              <a:cs typeface="+mn-cs"/>
            </a:rPr>
            <a:t>）</a:t>
          </a:r>
          <a:endParaRPr kumimoji="1" lang="en-US" altLang="ja-JP" sz="1100">
            <a:solidFill>
              <a:schemeClr val="dk1"/>
            </a:solidFill>
            <a:effectLst/>
            <a:latin typeface="HG丸ｺﾞｼｯｸM-PRO"/>
            <a:ea typeface="HG丸ｺﾞｼｯｸM-PRO"/>
            <a:cs typeface="+mn-cs"/>
          </a:endParaRP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防災体制の役割分担（活動内容と対応班、対応要員）</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93</xdr:col>
      <xdr:colOff>0</xdr:colOff>
      <xdr:row>767</xdr:row>
      <xdr:rowOff>27305</xdr:rowOff>
    </xdr:from>
    <xdr:to>
      <xdr:col>108</xdr:col>
      <xdr:colOff>88900</xdr:colOff>
      <xdr:row>795</xdr:row>
      <xdr:rowOff>285115</xdr:rowOff>
    </xdr:to>
    <xdr:grpSp>
      <xdr:nvGrpSpPr>
        <xdr:cNvPr id="311" name="グループ化 18">
          <a:extLst>
            <a:ext uri="{FF2B5EF4-FFF2-40B4-BE49-F238E27FC236}">
              <a16:creationId xmlns:a16="http://schemas.microsoft.com/office/drawing/2014/main" id="{00000000-0008-0000-0100-000037010000}"/>
            </a:ext>
          </a:extLst>
        </xdr:cNvPr>
        <xdr:cNvGrpSpPr/>
      </xdr:nvGrpSpPr>
      <xdr:grpSpPr>
        <a:xfrm>
          <a:off x="11554239" y="171990827"/>
          <a:ext cx="1952487" cy="9302418"/>
          <a:chOff x="11791755" y="2176743"/>
          <a:chExt cx="1028335" cy="1866467"/>
        </a:xfrm>
      </xdr:grpSpPr>
      <xdr:sp macro="" textlink="">
        <xdr:nvSpPr>
          <xdr:cNvPr id="312" name="円弧 311">
            <a:extLst>
              <a:ext uri="{FF2B5EF4-FFF2-40B4-BE49-F238E27FC236}">
                <a16:creationId xmlns:a16="http://schemas.microsoft.com/office/drawing/2014/main" id="{00000000-0008-0000-0100-000038010000}"/>
              </a:ext>
            </a:extLst>
          </xdr:cNvPr>
          <xdr:cNvSpPr/>
        </xdr:nvSpPr>
        <xdr:spPr>
          <a:xfrm>
            <a:off x="11791755" y="2176743"/>
            <a:ext cx="911999" cy="940821"/>
          </a:xfrm>
          <a:prstGeom prst="arc">
            <a:avLst>
              <a:gd name="adj1" fmla="val 16200000"/>
              <a:gd name="adj2" fmla="val 5362054"/>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313" name="円弧 312">
            <a:extLst>
              <a:ext uri="{FF2B5EF4-FFF2-40B4-BE49-F238E27FC236}">
                <a16:creationId xmlns:a16="http://schemas.microsoft.com/office/drawing/2014/main" id="{00000000-0008-0000-0100-000039010000}"/>
              </a:ext>
            </a:extLst>
          </xdr:cNvPr>
          <xdr:cNvSpPr/>
        </xdr:nvSpPr>
        <xdr:spPr>
          <a:xfrm rot="10800000">
            <a:off x="11908091" y="3102389"/>
            <a:ext cx="911999" cy="940821"/>
          </a:xfrm>
          <a:prstGeom prst="arc">
            <a:avLst>
              <a:gd name="adj1" fmla="val 16200000"/>
              <a:gd name="adj2" fmla="val 5397256"/>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oneCellAnchor>
    <xdr:from>
      <xdr:col>107</xdr:col>
      <xdr:colOff>0</xdr:colOff>
      <xdr:row>428</xdr:row>
      <xdr:rowOff>0</xdr:rowOff>
    </xdr:from>
    <xdr:ext cx="2835275" cy="470535"/>
    <xdr:sp macro="" textlink="">
      <xdr:nvSpPr>
        <xdr:cNvPr id="320" name="テキスト ボックス 319">
          <a:extLst>
            <a:ext uri="{FF2B5EF4-FFF2-40B4-BE49-F238E27FC236}">
              <a16:creationId xmlns:a16="http://schemas.microsoft.com/office/drawing/2014/main" id="{00000000-0008-0000-0100-000040010000}"/>
            </a:ext>
          </a:extLst>
        </xdr:cNvPr>
        <xdr:cNvSpPr txBox="1"/>
      </xdr:nvSpPr>
      <xdr:spPr>
        <a:xfrm>
          <a:off x="12841605" y="155251150"/>
          <a:ext cx="2835275" cy="47053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1.7</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防災教育及び訓練の取組（様式７）</a:t>
          </a:r>
          <a:endParaRPr kumimoji="1" lang="en-US" altLang="ja-JP" sz="1100">
            <a:solidFill>
              <a:schemeClr val="dk1"/>
            </a:solidFill>
            <a:effectLst/>
            <a:latin typeface="HG丸ｺﾞｼｯｸM-PRO"/>
            <a:ea typeface="HG丸ｺﾞｼｯｸM-PRO"/>
            <a:cs typeface="+mn-cs"/>
          </a:endParaRPr>
        </a:p>
      </xdr:txBody>
    </xdr:sp>
    <xdr:clientData/>
  </xdr:oneCellAnchor>
  <xdr:twoCellAnchor>
    <xdr:from>
      <xdr:col>101</xdr:col>
      <xdr:colOff>7620</xdr:colOff>
      <xdr:row>119</xdr:row>
      <xdr:rowOff>0</xdr:rowOff>
    </xdr:from>
    <xdr:to>
      <xdr:col>130</xdr:col>
      <xdr:colOff>35560</xdr:colOff>
      <xdr:row>121</xdr:row>
      <xdr:rowOff>7620</xdr:rowOff>
    </xdr:to>
    <xdr:sp macro="" textlink="">
      <xdr:nvSpPr>
        <xdr:cNvPr id="315" name="テキスト ボックス 314">
          <a:extLst>
            <a:ext uri="{FF2B5EF4-FFF2-40B4-BE49-F238E27FC236}">
              <a16:creationId xmlns:a16="http://schemas.microsoft.com/office/drawing/2014/main" id="{00000000-0008-0000-0100-00003B010000}"/>
            </a:ext>
          </a:extLst>
        </xdr:cNvPr>
        <xdr:cNvSpPr txBox="1"/>
      </xdr:nvSpPr>
      <xdr:spPr>
        <a:xfrm>
          <a:off x="12129135" y="29213175"/>
          <a:ext cx="3508375" cy="48387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r>
            <a:rPr kumimoji="1" lang="ja-JP" altLang="en-US" sz="1100">
              <a:latin typeface="HG丸ｺﾞｼｯｸM-PRO"/>
              <a:ea typeface="HG丸ｺﾞｼｯｸM-PRO"/>
            </a:rPr>
            <a:t>解説編　第１章</a:t>
          </a:r>
          <a:r>
            <a:rPr kumimoji="1" lang="en-US" altLang="ja-JP" sz="1100">
              <a:latin typeface="HG丸ｺﾞｼｯｸM-PRO"/>
              <a:ea typeface="HG丸ｺﾞｼｯｸM-PRO"/>
            </a:rPr>
            <a:t>1.2</a:t>
          </a:r>
          <a:r>
            <a:rPr kumimoji="1" lang="ja-JP" altLang="en-US" sz="1100">
              <a:latin typeface="HG丸ｺﾞｼｯｸM-PRO"/>
              <a:ea typeface="HG丸ｺﾞｼｯｸM-PRO"/>
            </a:rPr>
            <a:t>（３）</a:t>
          </a:r>
          <a:r>
            <a:rPr kumimoji="1" lang="ja-JP" altLang="en-US" sz="1100">
              <a:solidFill>
                <a:sysClr val="windowText" lastClr="000000"/>
              </a:solidFill>
              <a:latin typeface="HG丸ｺﾞｼｯｸM-PRO"/>
              <a:ea typeface="HG丸ｺﾞｼｯｸM-PRO"/>
            </a:rPr>
            <a:t>（４）</a:t>
          </a:r>
        </a:p>
        <a:p>
          <a:r>
            <a:rPr kumimoji="1" lang="ja-JP" altLang="en-US" sz="1100">
              <a:latin typeface="HG丸ｺﾞｼｯｸM-PRO"/>
              <a:ea typeface="HG丸ｺﾞｼｯｸM-PRO"/>
            </a:rPr>
            <a:t>施設利用者（要配慮者）の把握、</a:t>
          </a:r>
          <a:r>
            <a:rPr kumimoji="1" lang="ja-JP" altLang="en-US" sz="1100">
              <a:solidFill>
                <a:sysClr val="windowText" lastClr="000000"/>
              </a:solidFill>
              <a:latin typeface="HG丸ｺﾞｼｯｸM-PRO"/>
              <a:ea typeface="HG丸ｺﾞｼｯｸM-PRO"/>
            </a:rPr>
            <a:t>施設職員の把握</a:t>
          </a:r>
        </a:p>
      </xdr:txBody>
    </xdr:sp>
    <xdr:clientData/>
  </xdr:twoCellAnchor>
  <xdr:twoCellAnchor>
    <xdr:from>
      <xdr:col>110</xdr:col>
      <xdr:colOff>0</xdr:colOff>
      <xdr:row>144</xdr:row>
      <xdr:rowOff>0</xdr:rowOff>
    </xdr:from>
    <xdr:to>
      <xdr:col>130</xdr:col>
      <xdr:colOff>0</xdr:colOff>
      <xdr:row>146</xdr:row>
      <xdr:rowOff>27940</xdr:rowOff>
    </xdr:to>
    <xdr:sp macro="" textlink="">
      <xdr:nvSpPr>
        <xdr:cNvPr id="321" name="テキスト ボックス 320">
          <a:extLst>
            <a:ext uri="{FF2B5EF4-FFF2-40B4-BE49-F238E27FC236}">
              <a16:creationId xmlns:a16="http://schemas.microsoft.com/office/drawing/2014/main" id="{00000000-0008-0000-0100-000041010000}"/>
            </a:ext>
          </a:extLst>
        </xdr:cNvPr>
        <xdr:cNvSpPr txBox="1"/>
      </xdr:nvSpPr>
      <xdr:spPr>
        <a:xfrm>
          <a:off x="13201650" y="35166300"/>
          <a:ext cx="240030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r>
            <a:rPr kumimoji="1" lang="ja-JP" altLang="en-US" sz="1100">
              <a:latin typeface="HG丸ｺﾞｼｯｸM-PRO"/>
              <a:ea typeface="HG丸ｺﾞｼｯｸM-PRO"/>
            </a:rPr>
            <a:t>解説編　第１章</a:t>
          </a:r>
          <a:r>
            <a:rPr kumimoji="1" lang="en-US" altLang="ja-JP" sz="1100">
              <a:latin typeface="HG丸ｺﾞｼｯｸM-PRO"/>
              <a:ea typeface="HG丸ｺﾞｼｯｸM-PRO"/>
            </a:rPr>
            <a:t>1.2</a:t>
          </a:r>
          <a:r>
            <a:rPr kumimoji="1" lang="ja-JP" altLang="en-US" sz="1100">
              <a:latin typeface="HG丸ｺﾞｼｯｸM-PRO"/>
              <a:ea typeface="HG丸ｺﾞｼｯｸM-PRO"/>
            </a:rPr>
            <a:t>（</a:t>
          </a:r>
          <a:r>
            <a:rPr kumimoji="1" lang="en-US" altLang="ja-JP" sz="1100">
              <a:latin typeface="HG丸ｺﾞｼｯｸM-PRO"/>
              <a:ea typeface="HG丸ｺﾞｼｯｸM-PRO"/>
            </a:rPr>
            <a:t>5</a:t>
          </a:r>
          <a:r>
            <a:rPr kumimoji="1" lang="ja-JP" altLang="en-US" sz="1100">
              <a:latin typeface="HG丸ｺﾞｼｯｸM-PRO"/>
              <a:ea typeface="HG丸ｺﾞｼｯｸM-PRO"/>
            </a:rPr>
            <a:t>）　</a:t>
          </a:r>
          <a:endParaRPr kumimoji="1" lang="en-US" altLang="ja-JP" sz="1100">
            <a:latin typeface="HG丸ｺﾞｼｯｸM-PRO"/>
            <a:ea typeface="HG丸ｺﾞｼｯｸM-PRO"/>
          </a:endParaRPr>
        </a:p>
        <a:p>
          <a:r>
            <a:rPr kumimoji="1" lang="ja-JP" altLang="en-US" sz="1100">
              <a:latin typeface="HG丸ｺﾞｼｯｸM-PRO"/>
              <a:ea typeface="HG丸ｺﾞｼｯｸM-PRO"/>
            </a:rPr>
            <a:t>事前休業の判断について</a:t>
          </a:r>
        </a:p>
      </xdr:txBody>
    </xdr:sp>
    <xdr:clientData/>
  </xdr:twoCellAnchor>
  <xdr:twoCellAnchor>
    <xdr:from>
      <xdr:col>110</xdr:col>
      <xdr:colOff>0</xdr:colOff>
      <xdr:row>150</xdr:row>
      <xdr:rowOff>38100</xdr:rowOff>
    </xdr:from>
    <xdr:to>
      <xdr:col>130</xdr:col>
      <xdr:colOff>7620</xdr:colOff>
      <xdr:row>152</xdr:row>
      <xdr:rowOff>104140</xdr:rowOff>
    </xdr:to>
    <xdr:sp macro="" textlink="">
      <xdr:nvSpPr>
        <xdr:cNvPr id="322" name="テキスト ボックス 321">
          <a:extLst>
            <a:ext uri="{FF2B5EF4-FFF2-40B4-BE49-F238E27FC236}">
              <a16:creationId xmlns:a16="http://schemas.microsoft.com/office/drawing/2014/main" id="{00000000-0008-0000-0100-000042010000}"/>
            </a:ext>
          </a:extLst>
        </xdr:cNvPr>
        <xdr:cNvSpPr txBox="1"/>
      </xdr:nvSpPr>
      <xdr:spPr>
        <a:xfrm>
          <a:off x="13201650" y="36576000"/>
          <a:ext cx="240792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2</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防災体制の</a:t>
          </a:r>
          <a:r>
            <a:rPr kumimoji="1" lang="ja-JP" altLang="en-US" sz="1100">
              <a:solidFill>
                <a:sysClr val="windowText" lastClr="000000"/>
              </a:solidFill>
              <a:effectLst/>
              <a:latin typeface="HG丸ｺﾞｼｯｸM-PRO"/>
              <a:ea typeface="HG丸ｺﾞｼｯｸM-PRO"/>
              <a:cs typeface="+mn-cs"/>
            </a:rPr>
            <a:t>判断基</a:t>
          </a:r>
          <a:r>
            <a:rPr kumimoji="1" lang="ja-JP" altLang="en-US" sz="1100">
              <a:solidFill>
                <a:schemeClr val="dk1"/>
              </a:solidFill>
              <a:effectLst/>
              <a:latin typeface="HG丸ｺﾞｼｯｸM-PRO"/>
              <a:ea typeface="HG丸ｺﾞｼｯｸM-PRO"/>
              <a:cs typeface="+mn-cs"/>
            </a:rPr>
            <a:t>準の設定</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110</xdr:col>
      <xdr:colOff>0</xdr:colOff>
      <xdr:row>216</xdr:row>
      <xdr:rowOff>38100</xdr:rowOff>
    </xdr:from>
    <xdr:to>
      <xdr:col>130</xdr:col>
      <xdr:colOff>7620</xdr:colOff>
      <xdr:row>218</xdr:row>
      <xdr:rowOff>104140</xdr:rowOff>
    </xdr:to>
    <xdr:sp macro="" textlink="">
      <xdr:nvSpPr>
        <xdr:cNvPr id="328" name="テキスト ボックス 327">
          <a:extLst>
            <a:ext uri="{FF2B5EF4-FFF2-40B4-BE49-F238E27FC236}">
              <a16:creationId xmlns:a16="http://schemas.microsoft.com/office/drawing/2014/main" id="{00000000-0008-0000-0100-000048010000}"/>
            </a:ext>
          </a:extLst>
        </xdr:cNvPr>
        <xdr:cNvSpPr txBox="1"/>
      </xdr:nvSpPr>
      <xdr:spPr>
        <a:xfrm>
          <a:off x="13201650" y="105537000"/>
          <a:ext cx="240792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2</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防災体制</a:t>
          </a:r>
          <a:r>
            <a:rPr kumimoji="1" lang="ja-JP" altLang="en-US" sz="1100">
              <a:solidFill>
                <a:sysClr val="windowText" lastClr="000000"/>
              </a:solidFill>
              <a:effectLst/>
              <a:latin typeface="HG丸ｺﾞｼｯｸM-PRO"/>
              <a:ea typeface="HG丸ｺﾞｼｯｸM-PRO"/>
              <a:cs typeface="+mn-cs"/>
            </a:rPr>
            <a:t>の判断基準</a:t>
          </a:r>
          <a:r>
            <a:rPr kumimoji="1" lang="ja-JP" altLang="en-US" sz="1100">
              <a:solidFill>
                <a:schemeClr val="dk1"/>
              </a:solidFill>
              <a:effectLst/>
              <a:latin typeface="HG丸ｺﾞｼｯｸM-PRO"/>
              <a:ea typeface="HG丸ｺﾞｼｯｸM-PRO"/>
              <a:cs typeface="+mn-cs"/>
            </a:rPr>
            <a:t>の設定</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22</xdr:col>
      <xdr:colOff>76200</xdr:colOff>
      <xdr:row>161</xdr:row>
      <xdr:rowOff>0</xdr:rowOff>
    </xdr:from>
    <xdr:to>
      <xdr:col>26</xdr:col>
      <xdr:colOff>120015</xdr:colOff>
      <xdr:row>169</xdr:row>
      <xdr:rowOff>13335</xdr:rowOff>
    </xdr:to>
    <xdr:sp macro="" textlink="">
      <xdr:nvSpPr>
        <xdr:cNvPr id="314" name="四角形: 角を丸くする 313">
          <a:extLst>
            <a:ext uri="{FF2B5EF4-FFF2-40B4-BE49-F238E27FC236}">
              <a16:creationId xmlns:a16="http://schemas.microsoft.com/office/drawing/2014/main" id="{00000000-0008-0000-0100-00003A010000}"/>
            </a:ext>
          </a:extLst>
        </xdr:cNvPr>
        <xdr:cNvSpPr/>
      </xdr:nvSpPr>
      <xdr:spPr>
        <a:xfrm>
          <a:off x="2716530" y="3900487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dr:col>22</xdr:col>
      <xdr:colOff>66675</xdr:colOff>
      <xdr:row>170</xdr:row>
      <xdr:rowOff>0</xdr:rowOff>
    </xdr:from>
    <xdr:to>
      <xdr:col>26</xdr:col>
      <xdr:colOff>113665</xdr:colOff>
      <xdr:row>178</xdr:row>
      <xdr:rowOff>0</xdr:rowOff>
    </xdr:to>
    <xdr:sp macro="" textlink="">
      <xdr:nvSpPr>
        <xdr:cNvPr id="316" name="四角形: 角を丸くする 315">
          <a:extLst>
            <a:ext uri="{FF2B5EF4-FFF2-40B4-BE49-F238E27FC236}">
              <a16:creationId xmlns:a16="http://schemas.microsoft.com/office/drawing/2014/main" id="{00000000-0008-0000-0100-00003C010000}"/>
            </a:ext>
          </a:extLst>
        </xdr:cNvPr>
        <xdr:cNvSpPr/>
      </xdr:nvSpPr>
      <xdr:spPr>
        <a:xfrm>
          <a:off x="2707005" y="4076700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dr:col>22</xdr:col>
      <xdr:colOff>85725</xdr:colOff>
      <xdr:row>179</xdr:row>
      <xdr:rowOff>0</xdr:rowOff>
    </xdr:from>
    <xdr:to>
      <xdr:col>27</xdr:col>
      <xdr:colOff>9525</xdr:colOff>
      <xdr:row>187</xdr:row>
      <xdr:rowOff>0</xdr:rowOff>
    </xdr:to>
    <xdr:sp macro="" textlink="">
      <xdr:nvSpPr>
        <xdr:cNvPr id="317" name="四角形: 角を丸くする 316">
          <a:extLst>
            <a:ext uri="{FF2B5EF4-FFF2-40B4-BE49-F238E27FC236}">
              <a16:creationId xmlns:a16="http://schemas.microsoft.com/office/drawing/2014/main" id="{00000000-0008-0000-0100-00003D010000}"/>
            </a:ext>
          </a:extLst>
        </xdr:cNvPr>
        <xdr:cNvSpPr/>
      </xdr:nvSpPr>
      <xdr:spPr>
        <a:xfrm>
          <a:off x="2726055" y="4252912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twoCellAnchor>
    <xdr:from>
      <xdr:col>88</xdr:col>
      <xdr:colOff>76200</xdr:colOff>
      <xdr:row>161</xdr:row>
      <xdr:rowOff>0</xdr:rowOff>
    </xdr:from>
    <xdr:to>
      <xdr:col>92</xdr:col>
      <xdr:colOff>120015</xdr:colOff>
      <xdr:row>169</xdr:row>
      <xdr:rowOff>13335</xdr:rowOff>
    </xdr:to>
    <xdr:sp macro="" textlink="">
      <xdr:nvSpPr>
        <xdr:cNvPr id="318" name="四角形: 角を丸くする 317">
          <a:extLst>
            <a:ext uri="{FF2B5EF4-FFF2-40B4-BE49-F238E27FC236}">
              <a16:creationId xmlns:a16="http://schemas.microsoft.com/office/drawing/2014/main" id="{00000000-0008-0000-0100-00003E010000}"/>
            </a:ext>
          </a:extLst>
        </xdr:cNvPr>
        <xdr:cNvSpPr/>
      </xdr:nvSpPr>
      <xdr:spPr>
        <a:xfrm>
          <a:off x="10637520" y="3900487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dr:col>88</xdr:col>
      <xdr:colOff>66675</xdr:colOff>
      <xdr:row>170</xdr:row>
      <xdr:rowOff>0</xdr:rowOff>
    </xdr:from>
    <xdr:to>
      <xdr:col>92</xdr:col>
      <xdr:colOff>113665</xdr:colOff>
      <xdr:row>178</xdr:row>
      <xdr:rowOff>0</xdr:rowOff>
    </xdr:to>
    <xdr:sp macro="" textlink="">
      <xdr:nvSpPr>
        <xdr:cNvPr id="319" name="四角形: 角を丸くする 318">
          <a:extLst>
            <a:ext uri="{FF2B5EF4-FFF2-40B4-BE49-F238E27FC236}">
              <a16:creationId xmlns:a16="http://schemas.microsoft.com/office/drawing/2014/main" id="{00000000-0008-0000-0100-00003F010000}"/>
            </a:ext>
          </a:extLst>
        </xdr:cNvPr>
        <xdr:cNvSpPr/>
      </xdr:nvSpPr>
      <xdr:spPr>
        <a:xfrm>
          <a:off x="10627995" y="4076700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dr:col>88</xdr:col>
      <xdr:colOff>85725</xdr:colOff>
      <xdr:row>179</xdr:row>
      <xdr:rowOff>0</xdr:rowOff>
    </xdr:from>
    <xdr:to>
      <xdr:col>93</xdr:col>
      <xdr:colOff>9525</xdr:colOff>
      <xdr:row>187</xdr:row>
      <xdr:rowOff>0</xdr:rowOff>
    </xdr:to>
    <xdr:sp macro="" textlink="">
      <xdr:nvSpPr>
        <xdr:cNvPr id="327" name="四角形: 角を丸くする 326">
          <a:extLst>
            <a:ext uri="{FF2B5EF4-FFF2-40B4-BE49-F238E27FC236}">
              <a16:creationId xmlns:a16="http://schemas.microsoft.com/office/drawing/2014/main" id="{00000000-0008-0000-0100-000047010000}"/>
            </a:ext>
          </a:extLst>
        </xdr:cNvPr>
        <xdr:cNvSpPr/>
      </xdr:nvSpPr>
      <xdr:spPr>
        <a:xfrm>
          <a:off x="10647045" y="4252912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twoCellAnchor>
    <xdr:from>
      <xdr:col>88</xdr:col>
      <xdr:colOff>76200</xdr:colOff>
      <xdr:row>222</xdr:row>
      <xdr:rowOff>0</xdr:rowOff>
    </xdr:from>
    <xdr:to>
      <xdr:col>92</xdr:col>
      <xdr:colOff>120015</xdr:colOff>
      <xdr:row>230</xdr:row>
      <xdr:rowOff>13335</xdr:rowOff>
    </xdr:to>
    <xdr:sp macro="" textlink="">
      <xdr:nvSpPr>
        <xdr:cNvPr id="341" name="四角形: 角を丸くする 340">
          <a:extLst>
            <a:ext uri="{FF2B5EF4-FFF2-40B4-BE49-F238E27FC236}">
              <a16:creationId xmlns:a16="http://schemas.microsoft.com/office/drawing/2014/main" id="{00000000-0008-0000-0100-000055010000}"/>
            </a:ext>
          </a:extLst>
        </xdr:cNvPr>
        <xdr:cNvSpPr/>
      </xdr:nvSpPr>
      <xdr:spPr>
        <a:xfrm>
          <a:off x="10637520" y="106870500"/>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dr:col>88</xdr:col>
      <xdr:colOff>66675</xdr:colOff>
      <xdr:row>231</xdr:row>
      <xdr:rowOff>0</xdr:rowOff>
    </xdr:from>
    <xdr:to>
      <xdr:col>92</xdr:col>
      <xdr:colOff>113665</xdr:colOff>
      <xdr:row>239</xdr:row>
      <xdr:rowOff>0</xdr:rowOff>
    </xdr:to>
    <xdr:sp macro="" textlink="">
      <xdr:nvSpPr>
        <xdr:cNvPr id="342" name="四角形: 角を丸くする 341">
          <a:extLst>
            <a:ext uri="{FF2B5EF4-FFF2-40B4-BE49-F238E27FC236}">
              <a16:creationId xmlns:a16="http://schemas.microsoft.com/office/drawing/2014/main" id="{00000000-0008-0000-0100-000056010000}"/>
            </a:ext>
          </a:extLst>
        </xdr:cNvPr>
        <xdr:cNvSpPr/>
      </xdr:nvSpPr>
      <xdr:spPr>
        <a:xfrm>
          <a:off x="10627995" y="108632625"/>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dr:col>88</xdr:col>
      <xdr:colOff>85725</xdr:colOff>
      <xdr:row>240</xdr:row>
      <xdr:rowOff>0</xdr:rowOff>
    </xdr:from>
    <xdr:to>
      <xdr:col>93</xdr:col>
      <xdr:colOff>9525</xdr:colOff>
      <xdr:row>248</xdr:row>
      <xdr:rowOff>0</xdr:rowOff>
    </xdr:to>
    <xdr:sp macro="" textlink="">
      <xdr:nvSpPr>
        <xdr:cNvPr id="343" name="四角形: 角を丸くする 342">
          <a:extLst>
            <a:ext uri="{FF2B5EF4-FFF2-40B4-BE49-F238E27FC236}">
              <a16:creationId xmlns:a16="http://schemas.microsoft.com/office/drawing/2014/main" id="{00000000-0008-0000-0100-000057010000}"/>
            </a:ext>
          </a:extLst>
        </xdr:cNvPr>
        <xdr:cNvSpPr/>
      </xdr:nvSpPr>
      <xdr:spPr>
        <a:xfrm>
          <a:off x="10647045" y="110394750"/>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twoCellAnchor>
    <xdr:from>
      <xdr:col>22</xdr:col>
      <xdr:colOff>76200</xdr:colOff>
      <xdr:row>222</xdr:row>
      <xdr:rowOff>0</xdr:rowOff>
    </xdr:from>
    <xdr:to>
      <xdr:col>26</xdr:col>
      <xdr:colOff>120015</xdr:colOff>
      <xdr:row>230</xdr:row>
      <xdr:rowOff>13335</xdr:rowOff>
    </xdr:to>
    <xdr:sp macro="" textlink="">
      <xdr:nvSpPr>
        <xdr:cNvPr id="344" name="四角形: 角を丸くする 343">
          <a:extLst>
            <a:ext uri="{FF2B5EF4-FFF2-40B4-BE49-F238E27FC236}">
              <a16:creationId xmlns:a16="http://schemas.microsoft.com/office/drawing/2014/main" id="{00000000-0008-0000-0100-000058010000}"/>
            </a:ext>
          </a:extLst>
        </xdr:cNvPr>
        <xdr:cNvSpPr/>
      </xdr:nvSpPr>
      <xdr:spPr>
        <a:xfrm>
          <a:off x="2716530" y="106870500"/>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dr:col>22</xdr:col>
      <xdr:colOff>66675</xdr:colOff>
      <xdr:row>231</xdr:row>
      <xdr:rowOff>0</xdr:rowOff>
    </xdr:from>
    <xdr:to>
      <xdr:col>26</xdr:col>
      <xdr:colOff>113665</xdr:colOff>
      <xdr:row>239</xdr:row>
      <xdr:rowOff>0</xdr:rowOff>
    </xdr:to>
    <xdr:sp macro="" textlink="">
      <xdr:nvSpPr>
        <xdr:cNvPr id="345" name="四角形: 角を丸くする 344">
          <a:extLst>
            <a:ext uri="{FF2B5EF4-FFF2-40B4-BE49-F238E27FC236}">
              <a16:creationId xmlns:a16="http://schemas.microsoft.com/office/drawing/2014/main" id="{00000000-0008-0000-0100-000059010000}"/>
            </a:ext>
          </a:extLst>
        </xdr:cNvPr>
        <xdr:cNvSpPr/>
      </xdr:nvSpPr>
      <xdr:spPr>
        <a:xfrm>
          <a:off x="2707005" y="108632625"/>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dr:col>22</xdr:col>
      <xdr:colOff>85725</xdr:colOff>
      <xdr:row>240</xdr:row>
      <xdr:rowOff>0</xdr:rowOff>
    </xdr:from>
    <xdr:to>
      <xdr:col>27</xdr:col>
      <xdr:colOff>9525</xdr:colOff>
      <xdr:row>248</xdr:row>
      <xdr:rowOff>0</xdr:rowOff>
    </xdr:to>
    <xdr:sp macro="" textlink="">
      <xdr:nvSpPr>
        <xdr:cNvPr id="346" name="四角形: 角を丸くする 345">
          <a:extLst>
            <a:ext uri="{FF2B5EF4-FFF2-40B4-BE49-F238E27FC236}">
              <a16:creationId xmlns:a16="http://schemas.microsoft.com/office/drawing/2014/main" id="{00000000-0008-0000-0100-00005A010000}"/>
            </a:ext>
          </a:extLst>
        </xdr:cNvPr>
        <xdr:cNvSpPr/>
      </xdr:nvSpPr>
      <xdr:spPr>
        <a:xfrm>
          <a:off x="2726055" y="110394750"/>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twoCellAnchor>
    <xdr:from>
      <xdr:col>70</xdr:col>
      <xdr:colOff>18415</xdr:colOff>
      <xdr:row>466</xdr:row>
      <xdr:rowOff>118745</xdr:rowOff>
    </xdr:from>
    <xdr:to>
      <xdr:col>127</xdr:col>
      <xdr:colOff>95250</xdr:colOff>
      <xdr:row>493</xdr:row>
      <xdr:rowOff>190500</xdr:rowOff>
    </xdr:to>
    <xdr:pic>
      <xdr:nvPicPr>
        <xdr:cNvPr id="372" name="図 371">
          <a:extLst>
            <a:ext uri="{FF2B5EF4-FFF2-40B4-BE49-F238E27FC236}">
              <a16:creationId xmlns:a16="http://schemas.microsoft.com/office/drawing/2014/main" id="{3D602F2E-C272-48EB-8648-752A007A636D}"/>
            </a:ext>
          </a:extLst>
        </xdr:cNvPr>
        <xdr:cNvPicPr>
          <a:picLocks noChangeAspect="1"/>
        </xdr:cNvPicPr>
      </xdr:nvPicPr>
      <xdr:blipFill>
        <a:blip xmlns:r="http://schemas.openxmlformats.org/officeDocument/2006/relationships" r:embed="rId1"/>
        <a:srcRect l="1849" r="3423" b="441"/>
        <a:stretch>
          <a:fillRect/>
        </a:stretch>
      </xdr:blipFill>
      <xdr:spPr>
        <a:xfrm>
          <a:off x="8646944" y="282742304"/>
          <a:ext cx="7102924" cy="6425490"/>
        </a:xfrm>
        <a:prstGeom prst="rect">
          <a:avLst/>
        </a:prstGeom>
      </xdr:spPr>
    </xdr:pic>
    <xdr:clientData/>
  </xdr:twoCellAnchor>
  <xdr:twoCellAnchor>
    <xdr:from>
      <xdr:col>73</xdr:col>
      <xdr:colOff>120015</xdr:colOff>
      <xdr:row>474</xdr:row>
      <xdr:rowOff>232410</xdr:rowOff>
    </xdr:from>
    <xdr:to>
      <xdr:col>76</xdr:col>
      <xdr:colOff>35560</xdr:colOff>
      <xdr:row>476</xdr:row>
      <xdr:rowOff>32385</xdr:rowOff>
    </xdr:to>
    <xdr:sp macro="" textlink="">
      <xdr:nvSpPr>
        <xdr:cNvPr id="373" name="楕円 9">
          <a:extLst>
            <a:ext uri="{FF2B5EF4-FFF2-40B4-BE49-F238E27FC236}">
              <a16:creationId xmlns:a16="http://schemas.microsoft.com/office/drawing/2014/main" id="{7C295242-55E3-43A1-ABDC-CA26E6B07F9D}"/>
            </a:ext>
          </a:extLst>
        </xdr:cNvPr>
        <xdr:cNvSpPr/>
      </xdr:nvSpPr>
      <xdr:spPr>
        <a:xfrm>
          <a:off x="9118339" y="284738557"/>
          <a:ext cx="285339" cy="270622"/>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81</xdr:col>
      <xdr:colOff>108585</xdr:colOff>
      <xdr:row>471</xdr:row>
      <xdr:rowOff>196850</xdr:rowOff>
    </xdr:from>
    <xdr:to>
      <xdr:col>125</xdr:col>
      <xdr:colOff>80645</xdr:colOff>
      <xdr:row>484</xdr:row>
      <xdr:rowOff>205740</xdr:rowOff>
    </xdr:to>
    <xdr:sp macro="" textlink="">
      <xdr:nvSpPr>
        <xdr:cNvPr id="374" name="フリーフォーム: 図形 30">
          <a:extLst>
            <a:ext uri="{FF2B5EF4-FFF2-40B4-BE49-F238E27FC236}">
              <a16:creationId xmlns:a16="http://schemas.microsoft.com/office/drawing/2014/main" id="{540251F7-AFFC-4D73-A66D-DF1D3E33EB3B}"/>
            </a:ext>
          </a:extLst>
        </xdr:cNvPr>
        <xdr:cNvSpPr/>
      </xdr:nvSpPr>
      <xdr:spPr>
        <a:xfrm>
          <a:off x="10093026" y="283997026"/>
          <a:ext cx="5395707" cy="3068096"/>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117475</xdr:colOff>
      <xdr:row>485</xdr:row>
      <xdr:rowOff>111125</xdr:rowOff>
    </xdr:from>
    <xdr:to>
      <xdr:col>83</xdr:col>
      <xdr:colOff>61595</xdr:colOff>
      <xdr:row>486</xdr:row>
      <xdr:rowOff>132715</xdr:rowOff>
    </xdr:to>
    <xdr:sp macro="" textlink="">
      <xdr:nvSpPr>
        <xdr:cNvPr id="375" name="テキスト ボックス 374">
          <a:extLst>
            <a:ext uri="{FF2B5EF4-FFF2-40B4-BE49-F238E27FC236}">
              <a16:creationId xmlns:a16="http://schemas.microsoft.com/office/drawing/2014/main" id="{701A2035-8100-48E5-A540-5ABD5D4A5975}"/>
            </a:ext>
          </a:extLst>
        </xdr:cNvPr>
        <xdr:cNvSpPr txBox="1"/>
      </xdr:nvSpPr>
      <xdr:spPr>
        <a:xfrm>
          <a:off x="9608857" y="287205831"/>
          <a:ext cx="683709" cy="256913"/>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lIns="0" tIns="0" rIns="0" bIns="0" rtlCol="0" anchor="ctr"/>
        <a:lstStyle/>
        <a:p>
          <a:pPr algn="ctr"/>
          <a:r>
            <a:rPr kumimoji="1" lang="ja-JP" altLang="en-US" sz="1400" b="1">
              <a:solidFill>
                <a:srgbClr val="FF0000"/>
              </a:solidFill>
              <a:latin typeface="ＭＳ ゴシック"/>
              <a:ea typeface="ＭＳ ゴシック"/>
            </a:rPr>
            <a:t>本施設</a:t>
          </a:r>
        </a:p>
      </xdr:txBody>
    </xdr:sp>
    <xdr:clientData/>
  </xdr:twoCellAnchor>
  <xdr:twoCellAnchor>
    <xdr:from>
      <xdr:col>76</xdr:col>
      <xdr:colOff>118110</xdr:colOff>
      <xdr:row>475</xdr:row>
      <xdr:rowOff>45720</xdr:rowOff>
    </xdr:from>
    <xdr:to>
      <xdr:col>83</xdr:col>
      <xdr:colOff>69215</xdr:colOff>
      <xdr:row>484</xdr:row>
      <xdr:rowOff>207010</xdr:rowOff>
    </xdr:to>
    <xdr:sp macro="" textlink="">
      <xdr:nvSpPr>
        <xdr:cNvPr id="376" name="フリーフォーム: 図形 3">
          <a:extLst>
            <a:ext uri="{FF2B5EF4-FFF2-40B4-BE49-F238E27FC236}">
              <a16:creationId xmlns:a16="http://schemas.microsoft.com/office/drawing/2014/main" id="{710A5DC5-D651-4122-9000-61FAA11DD2D7}"/>
            </a:ext>
          </a:extLst>
        </xdr:cNvPr>
        <xdr:cNvSpPr/>
      </xdr:nvSpPr>
      <xdr:spPr>
        <a:xfrm>
          <a:off x="9486228" y="284787191"/>
          <a:ext cx="813958" cy="2279201"/>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79</xdr:col>
      <xdr:colOff>71120</xdr:colOff>
      <xdr:row>484</xdr:row>
      <xdr:rowOff>210820</xdr:rowOff>
    </xdr:from>
    <xdr:to>
      <xdr:col>80</xdr:col>
      <xdr:colOff>112395</xdr:colOff>
      <xdr:row>485</xdr:row>
      <xdr:rowOff>133350</xdr:rowOff>
    </xdr:to>
    <xdr:sp macro="" textlink="">
      <xdr:nvSpPr>
        <xdr:cNvPr id="379" name="円/楕円 11">
          <a:extLst>
            <a:ext uri="{FF2B5EF4-FFF2-40B4-BE49-F238E27FC236}">
              <a16:creationId xmlns:a16="http://schemas.microsoft.com/office/drawing/2014/main" id="{7B759752-2B00-4562-84BA-5F1D9F436B93}"/>
            </a:ext>
          </a:extLst>
        </xdr:cNvPr>
        <xdr:cNvSpPr/>
      </xdr:nvSpPr>
      <xdr:spPr>
        <a:xfrm>
          <a:off x="9809032" y="287070202"/>
          <a:ext cx="164539" cy="157854"/>
        </a:xfrm>
        <a:prstGeom prst="ellips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72</xdr:col>
      <xdr:colOff>120015</xdr:colOff>
      <xdr:row>488</xdr:row>
      <xdr:rowOff>31115</xdr:rowOff>
    </xdr:from>
    <xdr:to>
      <xdr:col>91</xdr:col>
      <xdr:colOff>38100</xdr:colOff>
      <xdr:row>490</xdr:row>
      <xdr:rowOff>182217</xdr:rowOff>
    </xdr:to>
    <xdr:sp macro="" textlink="">
      <xdr:nvSpPr>
        <xdr:cNvPr id="380" name="テキスト ボックス 379">
          <a:extLst>
            <a:ext uri="{FF2B5EF4-FFF2-40B4-BE49-F238E27FC236}">
              <a16:creationId xmlns:a16="http://schemas.microsoft.com/office/drawing/2014/main" id="{86D7D219-8498-40E6-9EFD-12ADE5AD9268}"/>
            </a:ext>
          </a:extLst>
        </xdr:cNvPr>
        <xdr:cNvSpPr txBox="1"/>
      </xdr:nvSpPr>
      <xdr:spPr>
        <a:xfrm>
          <a:off x="9065232" y="111630985"/>
          <a:ext cx="2278629" cy="631493"/>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tIns="0" bIns="0" rtlCol="0" anchor="ctr"/>
        <a:lstStyle/>
        <a:p>
          <a:pPr marL="0" marR="0" indent="0" algn="ctr" defTabSz="914400" eaLnBrk="1" fontAlgn="auto" latinLnBrk="0" hangingPunct="1">
            <a:lnSpc>
              <a:spcPct val="100000"/>
            </a:lnSpc>
            <a:spcBef>
              <a:spcPts val="0"/>
            </a:spcBef>
            <a:spcAft>
              <a:spcPts val="0"/>
            </a:spcAft>
            <a:defRPr/>
          </a:pPr>
          <a:r>
            <a:rPr lang="ja-JP" altLang="en-US" sz="1200" b="1">
              <a:solidFill>
                <a:srgbClr val="FF0000"/>
              </a:solidFill>
              <a:effectLst/>
              <a:latin typeface="ＭＳ ゴシック"/>
              <a:ea typeface="ＭＳ ゴシック"/>
              <a:cs typeface="+mn-cs"/>
            </a:rPr>
            <a:t>洪水</a:t>
          </a:r>
          <a:r>
            <a:rPr lang="ja-JP" altLang="ja-JP" sz="1200" b="1">
              <a:solidFill>
                <a:srgbClr val="FF0000"/>
              </a:solidFill>
              <a:effectLst/>
              <a:latin typeface="ＭＳ ゴシック"/>
              <a:ea typeface="ＭＳ ゴシック"/>
              <a:cs typeface="+mn-cs"/>
            </a:rPr>
            <a:t>　</a:t>
          </a:r>
          <a:r>
            <a:rPr lang="ja-JP" altLang="en-US" sz="1200" b="1">
              <a:solidFill>
                <a:srgbClr val="FF0000"/>
              </a:solidFill>
              <a:effectLst/>
              <a:latin typeface="ＭＳ ゴシック"/>
              <a:ea typeface="ＭＳ ゴシック"/>
              <a:cs typeface="+mn-cs"/>
            </a:rPr>
            <a:t>　　　</a:t>
          </a:r>
          <a:r>
            <a:rPr lang="ja-JP" altLang="ja-JP" sz="1200" b="1">
              <a:solidFill>
                <a:srgbClr val="FF0000"/>
              </a:solidFill>
              <a:effectLst/>
              <a:latin typeface="ＭＳ ゴシック"/>
              <a:ea typeface="ＭＳ ゴシック"/>
              <a:cs typeface="+mn-cs"/>
            </a:rPr>
            <a:t>避難経路（→）</a:t>
          </a:r>
          <a:endParaRPr lang="en-US" altLang="ja-JP" sz="1200" b="1">
            <a:solidFill>
              <a:srgbClr val="FF0000"/>
            </a:solidFill>
            <a:effectLst/>
            <a:latin typeface="ＭＳ ゴシック"/>
            <a:ea typeface="ＭＳ ゴシック"/>
            <a:cs typeface="+mn-cs"/>
          </a:endParaRPr>
        </a:p>
        <a:p>
          <a:pPr marL="0" marR="0" lvl="0" indent="0" algn="ctr" defTabSz="914400" eaLnBrk="1" fontAlgn="auto" latinLnBrk="0" hangingPunct="1">
            <a:lnSpc>
              <a:spcPct val="100000"/>
            </a:lnSpc>
            <a:spcBef>
              <a:spcPts val="0"/>
            </a:spcBef>
            <a:spcAft>
              <a:spcPts val="0"/>
            </a:spcAft>
            <a:defRPr/>
          </a:pPr>
          <a:r>
            <a:rPr lang="ja-JP" altLang="ja-JP" sz="1200" b="1">
              <a:solidFill>
                <a:srgbClr val="0070C0"/>
              </a:solidFill>
              <a:effectLst/>
              <a:latin typeface="ＭＳ ゴシック"/>
              <a:ea typeface="ＭＳ ゴシック"/>
              <a:cs typeface="+mn-cs"/>
            </a:rPr>
            <a:t>土砂災害　　避難経路（→）</a:t>
          </a:r>
          <a:endParaRPr lang="ja-JP" altLang="ja-JP" sz="1050" b="1">
            <a:solidFill>
              <a:srgbClr val="0070C0"/>
            </a:solidFill>
            <a:effectLst/>
            <a:latin typeface="ＭＳ ゴシック"/>
            <a:ea typeface="ＭＳ ゴシック"/>
          </a:endParaRPr>
        </a:p>
      </xdr:txBody>
    </xdr:sp>
    <xdr:clientData/>
  </xdr:twoCellAnchor>
  <xdr:twoCellAnchor>
    <xdr:from>
      <xdr:col>78</xdr:col>
      <xdr:colOff>53975</xdr:colOff>
      <xdr:row>480</xdr:row>
      <xdr:rowOff>52070</xdr:rowOff>
    </xdr:from>
    <xdr:to>
      <xdr:col>80</xdr:col>
      <xdr:colOff>92075</xdr:colOff>
      <xdr:row>481</xdr:row>
      <xdr:rowOff>95885</xdr:rowOff>
    </xdr:to>
    <xdr:sp macro="" textlink="">
      <xdr:nvSpPr>
        <xdr:cNvPr id="381" name="楕円 10">
          <a:extLst>
            <a:ext uri="{FF2B5EF4-FFF2-40B4-BE49-F238E27FC236}">
              <a16:creationId xmlns:a16="http://schemas.microsoft.com/office/drawing/2014/main" id="{9F8F2B2F-6D7B-4665-9096-8F7392EB18CA}"/>
            </a:ext>
          </a:extLst>
        </xdr:cNvPr>
        <xdr:cNvSpPr/>
      </xdr:nvSpPr>
      <xdr:spPr>
        <a:xfrm>
          <a:off x="9668622" y="285970158"/>
          <a:ext cx="284629" cy="279139"/>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73</xdr:col>
      <xdr:colOff>27940</xdr:colOff>
      <xdr:row>479</xdr:row>
      <xdr:rowOff>101600</xdr:rowOff>
    </xdr:from>
    <xdr:to>
      <xdr:col>75</xdr:col>
      <xdr:colOff>65405</xdr:colOff>
      <xdr:row>480</xdr:row>
      <xdr:rowOff>145415</xdr:rowOff>
    </xdr:to>
    <xdr:sp macro="" textlink="">
      <xdr:nvSpPr>
        <xdr:cNvPr id="382" name="楕円 10">
          <a:extLst>
            <a:ext uri="{FF2B5EF4-FFF2-40B4-BE49-F238E27FC236}">
              <a16:creationId xmlns:a16="http://schemas.microsoft.com/office/drawing/2014/main" id="{54A30E11-1341-46FD-9F0A-87A438D6042C}"/>
            </a:ext>
          </a:extLst>
        </xdr:cNvPr>
        <xdr:cNvSpPr/>
      </xdr:nvSpPr>
      <xdr:spPr>
        <a:xfrm>
          <a:off x="9026264" y="285784365"/>
          <a:ext cx="283994" cy="279138"/>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120015</xdr:colOff>
      <xdr:row>471</xdr:row>
      <xdr:rowOff>156210</xdr:rowOff>
    </xdr:from>
    <xdr:to>
      <xdr:col>92</xdr:col>
      <xdr:colOff>3175</xdr:colOff>
      <xdr:row>473</xdr:row>
      <xdr:rowOff>104775</xdr:rowOff>
    </xdr:to>
    <xdr:sp macro="" textlink="">
      <xdr:nvSpPr>
        <xdr:cNvPr id="383" name="四角形吹き出し 15">
          <a:extLst>
            <a:ext uri="{FF2B5EF4-FFF2-40B4-BE49-F238E27FC236}">
              <a16:creationId xmlns:a16="http://schemas.microsoft.com/office/drawing/2014/main" id="{9CA73BEF-5A52-48F8-AE92-D1FCAACDEDAB}"/>
            </a:ext>
          </a:extLst>
        </xdr:cNvPr>
        <xdr:cNvSpPr/>
      </xdr:nvSpPr>
      <xdr:spPr>
        <a:xfrm>
          <a:off x="9611397" y="283956386"/>
          <a:ext cx="1732131" cy="419213"/>
        </a:xfrm>
        <a:prstGeom prst="wedgeRectCallout">
          <a:avLst>
            <a:gd name="adj1" fmla="val -63702"/>
            <a:gd name="adj2" fmla="val 136179"/>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a:ea typeface="ＭＳ ゴシック"/>
              <a:cs typeface="+mn-cs"/>
            </a:rPr>
            <a:t>Ｃ高校（体育館）</a:t>
          </a:r>
          <a:endParaRPr kumimoji="1" lang="ja-JP" altLang="en-US" sz="1400">
            <a:solidFill>
              <a:sysClr val="windowText" lastClr="000000"/>
            </a:solidFill>
            <a:latin typeface="ＭＳ ゴシック"/>
            <a:ea typeface="ＭＳ ゴシック"/>
          </a:endParaRPr>
        </a:p>
      </xdr:txBody>
    </xdr:sp>
    <xdr:clientData/>
  </xdr:twoCellAnchor>
  <xdr:twoCellAnchor>
    <xdr:from>
      <xdr:col>122</xdr:col>
      <xdr:colOff>114935</xdr:colOff>
      <xdr:row>471</xdr:row>
      <xdr:rowOff>60960</xdr:rowOff>
    </xdr:from>
    <xdr:to>
      <xdr:col>125</xdr:col>
      <xdr:colOff>28575</xdr:colOff>
      <xdr:row>472</xdr:row>
      <xdr:rowOff>99695</xdr:rowOff>
    </xdr:to>
    <xdr:sp macro="" textlink="">
      <xdr:nvSpPr>
        <xdr:cNvPr id="384" name="楕円 9">
          <a:extLst>
            <a:ext uri="{FF2B5EF4-FFF2-40B4-BE49-F238E27FC236}">
              <a16:creationId xmlns:a16="http://schemas.microsoft.com/office/drawing/2014/main" id="{9958627F-F190-4EC5-956B-E5B6F1C06D2F}"/>
            </a:ext>
          </a:extLst>
        </xdr:cNvPr>
        <xdr:cNvSpPr/>
      </xdr:nvSpPr>
      <xdr:spPr>
        <a:xfrm>
          <a:off x="15153229" y="283861136"/>
          <a:ext cx="283434" cy="274059"/>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78</xdr:col>
      <xdr:colOff>34290</xdr:colOff>
      <xdr:row>475</xdr:row>
      <xdr:rowOff>69215</xdr:rowOff>
    </xdr:from>
    <xdr:to>
      <xdr:col>84</xdr:col>
      <xdr:colOff>110490</xdr:colOff>
      <xdr:row>484</xdr:row>
      <xdr:rowOff>230505</xdr:rowOff>
    </xdr:to>
    <xdr:sp macro="" textlink="">
      <xdr:nvSpPr>
        <xdr:cNvPr id="387" name="フリーフォーム: 図形 3">
          <a:extLst>
            <a:ext uri="{FF2B5EF4-FFF2-40B4-BE49-F238E27FC236}">
              <a16:creationId xmlns:a16="http://schemas.microsoft.com/office/drawing/2014/main" id="{7B07C096-DBBE-476A-850C-FE51F79838BC}"/>
            </a:ext>
          </a:extLst>
        </xdr:cNvPr>
        <xdr:cNvSpPr/>
      </xdr:nvSpPr>
      <xdr:spPr>
        <a:xfrm>
          <a:off x="9648937" y="284810686"/>
          <a:ext cx="815788" cy="2279201"/>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0070C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85</xdr:col>
      <xdr:colOff>69850</xdr:colOff>
      <xdr:row>476</xdr:row>
      <xdr:rowOff>232410</xdr:rowOff>
    </xdr:from>
    <xdr:to>
      <xdr:col>99</xdr:col>
      <xdr:colOff>74295</xdr:colOff>
      <xdr:row>478</xdr:row>
      <xdr:rowOff>178435</xdr:rowOff>
    </xdr:to>
    <xdr:sp macro="" textlink="">
      <xdr:nvSpPr>
        <xdr:cNvPr id="388" name="四角形吹き出し 21">
          <a:extLst>
            <a:ext uri="{FF2B5EF4-FFF2-40B4-BE49-F238E27FC236}">
              <a16:creationId xmlns:a16="http://schemas.microsoft.com/office/drawing/2014/main" id="{C98F470F-5D96-4ED7-B046-9A57257AF0E9}"/>
            </a:ext>
          </a:extLst>
        </xdr:cNvPr>
        <xdr:cNvSpPr/>
      </xdr:nvSpPr>
      <xdr:spPr>
        <a:xfrm>
          <a:off x="10547350" y="285209204"/>
          <a:ext cx="1730151" cy="416672"/>
        </a:xfrm>
        <a:prstGeom prst="wedgeRectCallout">
          <a:avLst>
            <a:gd name="adj1" fmla="val -118154"/>
            <a:gd name="adj2" fmla="val 93612"/>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a:ea typeface="ＭＳ ゴシック"/>
              <a:cs typeface="+mn-cs"/>
            </a:rPr>
            <a:t>Ｂ神社</a:t>
          </a:r>
          <a:endParaRPr kumimoji="1" lang="ja-JP" altLang="en-US" sz="1400">
            <a:solidFill>
              <a:sysClr val="windowText" lastClr="000000"/>
            </a:solidFill>
            <a:latin typeface="ＭＳ ゴシック"/>
            <a:ea typeface="ＭＳ ゴシック"/>
          </a:endParaRPr>
        </a:p>
      </xdr:txBody>
    </xdr:sp>
    <xdr:clientData/>
  </xdr:twoCellAnchor>
  <xdr:twoCellAnchor>
    <xdr:from>
      <xdr:col>88</xdr:col>
      <xdr:colOff>48895</xdr:colOff>
      <xdr:row>478</xdr:row>
      <xdr:rowOff>235585</xdr:rowOff>
    </xdr:from>
    <xdr:to>
      <xdr:col>102</xdr:col>
      <xdr:colOff>53340</xdr:colOff>
      <xdr:row>481</xdr:row>
      <xdr:rowOff>194310</xdr:rowOff>
    </xdr:to>
    <xdr:sp macro="" textlink="">
      <xdr:nvSpPr>
        <xdr:cNvPr id="389" name="四角形吹き出し 22">
          <a:extLst>
            <a:ext uri="{FF2B5EF4-FFF2-40B4-BE49-F238E27FC236}">
              <a16:creationId xmlns:a16="http://schemas.microsoft.com/office/drawing/2014/main" id="{2A37823B-29DC-4003-A853-C1DA5DE210E2}"/>
            </a:ext>
          </a:extLst>
        </xdr:cNvPr>
        <xdr:cNvSpPr/>
      </xdr:nvSpPr>
      <xdr:spPr>
        <a:xfrm>
          <a:off x="10896189" y="285683026"/>
          <a:ext cx="1730151" cy="664696"/>
        </a:xfrm>
        <a:prstGeom prst="wedgeRectCallout">
          <a:avLst>
            <a:gd name="adj1" fmla="val -99812"/>
            <a:gd name="adj2" fmla="val 14229"/>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a:ea typeface="ＭＳ ゴシック"/>
              <a:cs typeface="+mn-cs"/>
            </a:rPr>
            <a:t>Ｄ</a:t>
          </a:r>
          <a:r>
            <a:rPr kumimoji="1" lang="ja-JP" altLang="ja-JP" sz="1400" b="1">
              <a:solidFill>
                <a:sysClr val="windowText" lastClr="000000"/>
              </a:solidFill>
              <a:effectLst/>
              <a:latin typeface="ＭＳ ゴシック"/>
              <a:ea typeface="ＭＳ ゴシック"/>
              <a:cs typeface="+mn-cs"/>
            </a:rPr>
            <a:t>小学校（校舎、</a:t>
          </a:r>
          <a:endParaRPr lang="ja-JP" altLang="ja-JP" sz="1400">
            <a:solidFill>
              <a:sysClr val="windowText" lastClr="000000"/>
            </a:solidFill>
            <a:effectLst/>
            <a:latin typeface="ＭＳ ゴシック"/>
            <a:ea typeface="ＭＳ ゴシック"/>
          </a:endParaRPr>
        </a:p>
        <a:p>
          <a:pPr algn="ctr"/>
          <a:r>
            <a:rPr kumimoji="1" lang="en-US" altLang="ja-JP" sz="1400" b="1">
              <a:solidFill>
                <a:sysClr val="windowText" lastClr="000000"/>
              </a:solidFill>
              <a:effectLst/>
              <a:latin typeface="ＭＳ ゴシック"/>
              <a:ea typeface="ＭＳ ゴシック"/>
              <a:cs typeface="+mn-cs"/>
            </a:rPr>
            <a:t>2</a:t>
          </a:r>
          <a:r>
            <a:rPr kumimoji="1" lang="ja-JP" altLang="ja-JP" sz="1400" b="1">
              <a:solidFill>
                <a:sysClr val="windowText" lastClr="000000"/>
              </a:solidFill>
              <a:effectLst/>
              <a:latin typeface="ＭＳ ゴシック"/>
              <a:ea typeface="ＭＳ ゴシック"/>
              <a:cs typeface="+mn-cs"/>
            </a:rPr>
            <a:t>階以上）</a:t>
          </a:r>
          <a:endParaRPr kumimoji="1" lang="ja-JP" altLang="en-US" sz="1400">
            <a:solidFill>
              <a:sysClr val="windowText" lastClr="000000"/>
            </a:solidFill>
            <a:latin typeface="ＭＳ ゴシック"/>
            <a:ea typeface="ＭＳ ゴシック"/>
          </a:endParaRPr>
        </a:p>
      </xdr:txBody>
    </xdr:sp>
    <xdr:clientData/>
  </xdr:twoCellAnchor>
  <xdr:twoCellAnchor>
    <xdr:from>
      <xdr:col>80</xdr:col>
      <xdr:colOff>76449</xdr:colOff>
      <xdr:row>476</xdr:row>
      <xdr:rowOff>239478</xdr:rowOff>
    </xdr:from>
    <xdr:to>
      <xdr:col>85</xdr:col>
      <xdr:colOff>75814</xdr:colOff>
      <xdr:row>484</xdr:row>
      <xdr:rowOff>140418</xdr:rowOff>
    </xdr:to>
    <xdr:sp macro="" textlink="">
      <xdr:nvSpPr>
        <xdr:cNvPr id="390" name="テキスト ボックス 389">
          <a:extLst>
            <a:ext uri="{FF2B5EF4-FFF2-40B4-BE49-F238E27FC236}">
              <a16:creationId xmlns:a16="http://schemas.microsoft.com/office/drawing/2014/main" id="{F14DF1BF-EF12-43C1-A6AA-2849C4FC51A5}"/>
            </a:ext>
          </a:extLst>
        </xdr:cNvPr>
        <xdr:cNvSpPr txBox="1"/>
      </xdr:nvSpPr>
      <xdr:spPr>
        <a:xfrm rot="3846173">
          <a:off x="9414607" y="109557972"/>
          <a:ext cx="1822505" cy="620561"/>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a:ea typeface="ＭＳ ゴシック"/>
            </a:rPr>
            <a:t>徒歩、自動車</a:t>
          </a:r>
        </a:p>
      </xdr:txBody>
    </xdr:sp>
    <xdr:clientData/>
  </xdr:twoCellAnchor>
  <xdr:twoCellAnchor>
    <xdr:from>
      <xdr:col>75</xdr:col>
      <xdr:colOff>96520</xdr:colOff>
      <xdr:row>480</xdr:row>
      <xdr:rowOff>121285</xdr:rowOff>
    </xdr:from>
    <xdr:to>
      <xdr:col>78</xdr:col>
      <xdr:colOff>116840</xdr:colOff>
      <xdr:row>486</xdr:row>
      <xdr:rowOff>184785</xdr:rowOff>
    </xdr:to>
    <xdr:sp macro="" textlink="">
      <xdr:nvSpPr>
        <xdr:cNvPr id="391" name="テキスト ボックス 390">
          <a:extLst>
            <a:ext uri="{FF2B5EF4-FFF2-40B4-BE49-F238E27FC236}">
              <a16:creationId xmlns:a16="http://schemas.microsoft.com/office/drawing/2014/main" id="{BAA48155-B3B8-415E-9C3B-BFD456A603CE}"/>
            </a:ext>
          </a:extLst>
        </xdr:cNvPr>
        <xdr:cNvSpPr txBox="1"/>
      </xdr:nvSpPr>
      <xdr:spPr>
        <a:xfrm rot="4186191">
          <a:off x="8798709" y="286582037"/>
          <a:ext cx="1475441" cy="390114"/>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a:ea typeface="ＭＳ ゴシック"/>
            </a:rPr>
            <a:t>徒歩、自動車</a:t>
          </a:r>
        </a:p>
      </xdr:txBody>
    </xdr:sp>
    <xdr:clientData/>
  </xdr:twoCellAnchor>
  <xdr:twoCellAnchor>
    <xdr:from>
      <xdr:col>99</xdr:col>
      <xdr:colOff>80010</xdr:colOff>
      <xdr:row>482</xdr:row>
      <xdr:rowOff>26035</xdr:rowOff>
    </xdr:from>
    <xdr:to>
      <xdr:col>109</xdr:col>
      <xdr:colOff>95885</xdr:colOff>
      <xdr:row>484</xdr:row>
      <xdr:rowOff>115570</xdr:rowOff>
    </xdr:to>
    <xdr:sp macro="" textlink="">
      <xdr:nvSpPr>
        <xdr:cNvPr id="392" name="テキスト ボックス 391">
          <a:extLst>
            <a:ext uri="{FF2B5EF4-FFF2-40B4-BE49-F238E27FC236}">
              <a16:creationId xmlns:a16="http://schemas.microsoft.com/office/drawing/2014/main" id="{D80D113F-A32F-4059-82B8-281FB7CA33A3}"/>
            </a:ext>
          </a:extLst>
        </xdr:cNvPr>
        <xdr:cNvSpPr txBox="1"/>
      </xdr:nvSpPr>
      <xdr:spPr>
        <a:xfrm rot="20792707">
          <a:off x="12283216" y="286414770"/>
          <a:ext cx="1248522" cy="560182"/>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a:ea typeface="ＭＳ ゴシック"/>
            </a:rPr>
            <a:t>自動車</a:t>
          </a:r>
        </a:p>
      </xdr:txBody>
    </xdr:sp>
    <xdr:clientData/>
  </xdr:twoCellAnchor>
  <xdr:twoCellAnchor>
    <xdr:from>
      <xdr:col>103</xdr:col>
      <xdr:colOff>79375</xdr:colOff>
      <xdr:row>469</xdr:row>
      <xdr:rowOff>63500</xdr:rowOff>
    </xdr:from>
    <xdr:to>
      <xdr:col>121</xdr:col>
      <xdr:colOff>22225</xdr:colOff>
      <xdr:row>470</xdr:row>
      <xdr:rowOff>160655</xdr:rowOff>
    </xdr:to>
    <xdr:sp macro="" textlink="">
      <xdr:nvSpPr>
        <xdr:cNvPr id="395" name="四角形吹き出し 29">
          <a:extLst>
            <a:ext uri="{FF2B5EF4-FFF2-40B4-BE49-F238E27FC236}">
              <a16:creationId xmlns:a16="http://schemas.microsoft.com/office/drawing/2014/main" id="{CF7518FD-824D-4EFD-AB24-801E9B9E4915}"/>
            </a:ext>
          </a:extLst>
        </xdr:cNvPr>
        <xdr:cNvSpPr/>
      </xdr:nvSpPr>
      <xdr:spPr>
        <a:xfrm>
          <a:off x="12775640" y="283393029"/>
          <a:ext cx="2161614" cy="332479"/>
        </a:xfrm>
        <a:prstGeom prst="wedgeRectCallout">
          <a:avLst>
            <a:gd name="adj1" fmla="val 55941"/>
            <a:gd name="adj2" fmla="val 86848"/>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a:ea typeface="ＭＳ ゴシック"/>
              <a:cs typeface="+mn-cs"/>
            </a:rPr>
            <a:t>Ａ学校</a:t>
          </a:r>
        </a:p>
      </xdr:txBody>
    </xdr:sp>
    <xdr:clientData/>
  </xdr:twoCellAnchor>
  <xdr:twoCellAnchor>
    <xdr:from>
      <xdr:col>97</xdr:col>
      <xdr:colOff>0</xdr:colOff>
      <xdr:row>454</xdr:row>
      <xdr:rowOff>0</xdr:rowOff>
    </xdr:from>
    <xdr:to>
      <xdr:col>121</xdr:col>
      <xdr:colOff>19050</xdr:colOff>
      <xdr:row>456</xdr:row>
      <xdr:rowOff>27940</xdr:rowOff>
    </xdr:to>
    <xdr:sp macro="" textlink="">
      <xdr:nvSpPr>
        <xdr:cNvPr id="396" name="テキスト ボックス 395">
          <a:extLst>
            <a:ext uri="{FF2B5EF4-FFF2-40B4-BE49-F238E27FC236}">
              <a16:creationId xmlns:a16="http://schemas.microsoft.com/office/drawing/2014/main" id="{4DE47F07-FEF1-407A-BDCC-A6966F6A629E}"/>
            </a:ext>
          </a:extLst>
        </xdr:cNvPr>
        <xdr:cNvSpPr txBox="1"/>
      </xdr:nvSpPr>
      <xdr:spPr>
        <a:xfrm>
          <a:off x="11956676" y="279093706"/>
          <a:ext cx="2977403" cy="498587"/>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1.9</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施設周辺の避難地図の作成方法（別紙１）</a:t>
          </a:r>
        </a:p>
        <a:p>
          <a:pPr marL="0" marR="0" indent="0" defTabSz="914400" eaLnBrk="1" fontAlgn="auto" latinLnBrk="0" hangingPunct="1">
            <a:lnSpc>
              <a:spcPct val="100000"/>
            </a:lnSpc>
            <a:spcBef>
              <a:spcPts val="0"/>
            </a:spcBef>
            <a:spcAft>
              <a:spcPts val="0"/>
            </a:spcAft>
            <a:defRPr/>
          </a:pPr>
          <a:endParaRPr lang="ja-JP" altLang="ja-JP">
            <a:effectLst/>
            <a:latin typeface="HG丸ｺﾞｼｯｸM-PRO"/>
            <a:ea typeface="HG丸ｺﾞｼｯｸM-PRO"/>
          </a:endParaRPr>
        </a:p>
      </xdr:txBody>
    </xdr:sp>
    <xdr:clientData/>
  </xdr:twoCellAnchor>
  <xdr:twoCellAnchor>
    <xdr:from>
      <xdr:col>70</xdr:col>
      <xdr:colOff>99390</xdr:colOff>
      <xdr:row>186</xdr:row>
      <xdr:rowOff>107674</xdr:rowOff>
    </xdr:from>
    <xdr:to>
      <xdr:col>85</xdr:col>
      <xdr:colOff>66260</xdr:colOff>
      <xdr:row>188</xdr:row>
      <xdr:rowOff>165653</xdr:rowOff>
    </xdr:to>
    <xdr:sp macro="" textlink="">
      <xdr:nvSpPr>
        <xdr:cNvPr id="10" name="吹き出し: 四角形 9">
          <a:extLst>
            <a:ext uri="{FF2B5EF4-FFF2-40B4-BE49-F238E27FC236}">
              <a16:creationId xmlns:a16="http://schemas.microsoft.com/office/drawing/2014/main" id="{25D41E71-C103-40B3-BF65-9ECE1131DD21}"/>
            </a:ext>
          </a:extLst>
        </xdr:cNvPr>
        <xdr:cNvSpPr/>
      </xdr:nvSpPr>
      <xdr:spPr>
        <a:xfrm>
          <a:off x="8796129" y="44121457"/>
          <a:ext cx="1830457" cy="488674"/>
        </a:xfrm>
        <a:prstGeom prst="wedgeRectCallout">
          <a:avLst>
            <a:gd name="adj1" fmla="val -25081"/>
            <a:gd name="adj2" fmla="val -71398"/>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71</xdr:col>
      <xdr:colOff>8282</xdr:colOff>
      <xdr:row>186</xdr:row>
      <xdr:rowOff>115956</xdr:rowOff>
    </xdr:from>
    <xdr:to>
      <xdr:col>85</xdr:col>
      <xdr:colOff>29326</xdr:colOff>
      <xdr:row>188</xdr:row>
      <xdr:rowOff>140805</xdr:rowOff>
    </xdr:to>
    <xdr:sp macro="" textlink="">
      <xdr:nvSpPr>
        <xdr:cNvPr id="11" name="テキスト ボックス 10">
          <a:extLst>
            <a:ext uri="{FF2B5EF4-FFF2-40B4-BE49-F238E27FC236}">
              <a16:creationId xmlns:a16="http://schemas.microsoft.com/office/drawing/2014/main" id="{55A211B2-FAFC-40CA-8893-5E0D19BCE893}"/>
            </a:ext>
          </a:extLst>
        </xdr:cNvPr>
        <xdr:cNvSpPr txBox="1"/>
      </xdr:nvSpPr>
      <xdr:spPr>
        <a:xfrm>
          <a:off x="8829260" y="44129739"/>
          <a:ext cx="1760392" cy="45554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宇治川の浸水想定区域に入っている場合は記載をお願いします。</a:t>
          </a:r>
        </a:p>
      </xdr:txBody>
    </xdr:sp>
    <xdr:clientData/>
  </xdr:twoCellAnchor>
  <xdr:twoCellAnchor>
    <xdr:from>
      <xdr:col>100</xdr:col>
      <xdr:colOff>57977</xdr:colOff>
      <xdr:row>138</xdr:row>
      <xdr:rowOff>165653</xdr:rowOff>
    </xdr:from>
    <xdr:to>
      <xdr:col>116</xdr:col>
      <xdr:colOff>102646</xdr:colOff>
      <xdr:row>141</xdr:row>
      <xdr:rowOff>84784</xdr:rowOff>
    </xdr:to>
    <xdr:sp macro="" textlink="">
      <xdr:nvSpPr>
        <xdr:cNvPr id="397" name="吹き出し: 四角形 396">
          <a:extLst>
            <a:ext uri="{FF2B5EF4-FFF2-40B4-BE49-F238E27FC236}">
              <a16:creationId xmlns:a16="http://schemas.microsoft.com/office/drawing/2014/main" id="{72219157-A82E-4776-8255-AB0C7FF16D00}"/>
            </a:ext>
          </a:extLst>
        </xdr:cNvPr>
        <xdr:cNvSpPr/>
      </xdr:nvSpPr>
      <xdr:spPr>
        <a:xfrm>
          <a:off x="12481890" y="34066370"/>
          <a:ext cx="2032495" cy="639718"/>
        </a:xfrm>
        <a:prstGeom prst="wedgeRectCallout">
          <a:avLst>
            <a:gd name="adj1" fmla="val -25081"/>
            <a:gd name="adj2" fmla="val -71398"/>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100</xdr:col>
      <xdr:colOff>91108</xdr:colOff>
      <xdr:row>138</xdr:row>
      <xdr:rowOff>173935</xdr:rowOff>
    </xdr:from>
    <xdr:to>
      <xdr:col>116</xdr:col>
      <xdr:colOff>57978</xdr:colOff>
      <xdr:row>141</xdr:row>
      <xdr:rowOff>49696</xdr:rowOff>
    </xdr:to>
    <xdr:sp macro="" textlink="">
      <xdr:nvSpPr>
        <xdr:cNvPr id="398" name="テキスト ボックス 397">
          <a:extLst>
            <a:ext uri="{FF2B5EF4-FFF2-40B4-BE49-F238E27FC236}">
              <a16:creationId xmlns:a16="http://schemas.microsoft.com/office/drawing/2014/main" id="{150D6974-81CC-4130-A712-908B184F57C5}"/>
            </a:ext>
          </a:extLst>
        </xdr:cNvPr>
        <xdr:cNvSpPr txBox="1"/>
      </xdr:nvSpPr>
      <xdr:spPr>
        <a:xfrm>
          <a:off x="12515021" y="34074652"/>
          <a:ext cx="1954696" cy="59634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各施設の判断基準に基づき修正を加えてください。</a:t>
          </a:r>
        </a:p>
      </xdr:txBody>
    </xdr:sp>
    <xdr:clientData/>
  </xdr:twoCellAnchor>
  <xdr:twoCellAnchor>
    <xdr:from>
      <xdr:col>95</xdr:col>
      <xdr:colOff>66261</xdr:colOff>
      <xdr:row>320</xdr:row>
      <xdr:rowOff>16565</xdr:rowOff>
    </xdr:from>
    <xdr:to>
      <xdr:col>114</xdr:col>
      <xdr:colOff>22415</xdr:colOff>
      <xdr:row>322</xdr:row>
      <xdr:rowOff>234442</xdr:rowOff>
    </xdr:to>
    <xdr:sp macro="" textlink="">
      <xdr:nvSpPr>
        <xdr:cNvPr id="399" name="吹き出し: 四角形 398">
          <a:extLst>
            <a:ext uri="{FF2B5EF4-FFF2-40B4-BE49-F238E27FC236}">
              <a16:creationId xmlns:a16="http://schemas.microsoft.com/office/drawing/2014/main" id="{EA09DE72-2070-4ABA-8BDC-600E7D977D8B}"/>
            </a:ext>
          </a:extLst>
        </xdr:cNvPr>
        <xdr:cNvSpPr/>
      </xdr:nvSpPr>
      <xdr:spPr>
        <a:xfrm>
          <a:off x="11868978" y="73143717"/>
          <a:ext cx="2316698" cy="698268"/>
        </a:xfrm>
        <a:prstGeom prst="wedgeRectCallout">
          <a:avLst>
            <a:gd name="adj1" fmla="val -25081"/>
            <a:gd name="adj2" fmla="val -71398"/>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95</xdr:col>
      <xdr:colOff>99392</xdr:colOff>
      <xdr:row>320</xdr:row>
      <xdr:rowOff>68519</xdr:rowOff>
    </xdr:from>
    <xdr:to>
      <xdr:col>113</xdr:col>
      <xdr:colOff>91108</xdr:colOff>
      <xdr:row>322</xdr:row>
      <xdr:rowOff>190500</xdr:rowOff>
    </xdr:to>
    <xdr:sp macro="" textlink="">
      <xdr:nvSpPr>
        <xdr:cNvPr id="400" name="テキスト ボックス 399">
          <a:extLst>
            <a:ext uri="{FF2B5EF4-FFF2-40B4-BE49-F238E27FC236}">
              <a16:creationId xmlns:a16="http://schemas.microsoft.com/office/drawing/2014/main" id="{35E0B371-2D33-4C28-98BA-F8973535DA1D}"/>
            </a:ext>
          </a:extLst>
        </xdr:cNvPr>
        <xdr:cNvSpPr txBox="1"/>
      </xdr:nvSpPr>
      <xdr:spPr>
        <a:xfrm>
          <a:off x="11902109" y="73195671"/>
          <a:ext cx="2228021" cy="60237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各施設の判断基準に基づき、修正を加えてください。</a:t>
          </a:r>
          <a:endParaRPr kumimoji="1" lang="en-US" altLang="ja-JP" sz="1000"/>
        </a:p>
        <a:p>
          <a:endParaRPr kumimoji="1" lang="ja-JP" altLang="en-US" sz="1000"/>
        </a:p>
      </xdr:txBody>
    </xdr:sp>
    <xdr:clientData/>
  </xdr:twoCellAnchor>
  <xdr:twoCellAnchor>
    <xdr:from>
      <xdr:col>72</xdr:col>
      <xdr:colOff>16589</xdr:colOff>
      <xdr:row>350</xdr:row>
      <xdr:rowOff>53594</xdr:rowOff>
    </xdr:from>
    <xdr:to>
      <xdr:col>85</xdr:col>
      <xdr:colOff>28575</xdr:colOff>
      <xdr:row>351</xdr:row>
      <xdr:rowOff>190801</xdr:rowOff>
    </xdr:to>
    <xdr:sp macro="" textlink="">
      <xdr:nvSpPr>
        <xdr:cNvPr id="401" name="吹き出し: 四角形 400">
          <a:extLst>
            <a:ext uri="{FF2B5EF4-FFF2-40B4-BE49-F238E27FC236}">
              <a16:creationId xmlns:a16="http://schemas.microsoft.com/office/drawing/2014/main" id="{DE61A874-AAA9-47B6-8623-24BFB09A626D}"/>
            </a:ext>
          </a:extLst>
        </xdr:cNvPr>
        <xdr:cNvSpPr/>
      </xdr:nvSpPr>
      <xdr:spPr>
        <a:xfrm>
          <a:off x="8931989" y="79834994"/>
          <a:ext cx="1621711" cy="375332"/>
        </a:xfrm>
        <a:prstGeom prst="wedgeRectCallout">
          <a:avLst>
            <a:gd name="adj1" fmla="val -48396"/>
            <a:gd name="adj2" fmla="val 41331"/>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72</xdr:col>
      <xdr:colOff>82926</xdr:colOff>
      <xdr:row>350</xdr:row>
      <xdr:rowOff>94343</xdr:rowOff>
    </xdr:from>
    <xdr:to>
      <xdr:col>84</xdr:col>
      <xdr:colOff>104776</xdr:colOff>
      <xdr:row>351</xdr:row>
      <xdr:rowOff>179295</xdr:rowOff>
    </xdr:to>
    <xdr:sp macro="" textlink="">
      <xdr:nvSpPr>
        <xdr:cNvPr id="402" name="テキスト ボックス 401">
          <a:extLst>
            <a:ext uri="{FF2B5EF4-FFF2-40B4-BE49-F238E27FC236}">
              <a16:creationId xmlns:a16="http://schemas.microsoft.com/office/drawing/2014/main" id="{ED0F936B-4031-400D-A659-43E8E4C00121}"/>
            </a:ext>
          </a:extLst>
        </xdr:cNvPr>
        <xdr:cNvSpPr txBox="1"/>
      </xdr:nvSpPr>
      <xdr:spPr>
        <a:xfrm>
          <a:off x="8998326" y="79875743"/>
          <a:ext cx="1507750" cy="32307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該当がない場合は空白</a:t>
          </a:r>
        </a:p>
      </xdr:txBody>
    </xdr:sp>
    <xdr:clientData/>
  </xdr:twoCellAnchor>
  <xdr:twoCellAnchor>
    <xdr:from>
      <xdr:col>96</xdr:col>
      <xdr:colOff>112058</xdr:colOff>
      <xdr:row>432</xdr:row>
      <xdr:rowOff>134471</xdr:rowOff>
    </xdr:from>
    <xdr:to>
      <xdr:col>115</xdr:col>
      <xdr:colOff>68212</xdr:colOff>
      <xdr:row>435</xdr:row>
      <xdr:rowOff>117024</xdr:rowOff>
    </xdr:to>
    <xdr:sp macro="" textlink="">
      <xdr:nvSpPr>
        <xdr:cNvPr id="128" name="吹き出し: 四角形 127">
          <a:extLst>
            <a:ext uri="{FF2B5EF4-FFF2-40B4-BE49-F238E27FC236}">
              <a16:creationId xmlns:a16="http://schemas.microsoft.com/office/drawing/2014/main" id="{A20B88E8-1C02-485D-B06E-46E846B33868}"/>
            </a:ext>
          </a:extLst>
        </xdr:cNvPr>
        <xdr:cNvSpPr/>
      </xdr:nvSpPr>
      <xdr:spPr>
        <a:xfrm>
          <a:off x="11945470" y="96774000"/>
          <a:ext cx="2298183" cy="688524"/>
        </a:xfrm>
        <a:prstGeom prst="wedgeRectCallout">
          <a:avLst>
            <a:gd name="adj1" fmla="val -25081"/>
            <a:gd name="adj2" fmla="val -71398"/>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97</xdr:col>
      <xdr:colOff>21925</xdr:colOff>
      <xdr:row>432</xdr:row>
      <xdr:rowOff>186425</xdr:rowOff>
    </xdr:from>
    <xdr:to>
      <xdr:col>115</xdr:col>
      <xdr:colOff>13641</xdr:colOff>
      <xdr:row>435</xdr:row>
      <xdr:rowOff>73082</xdr:rowOff>
    </xdr:to>
    <xdr:sp macro="" textlink="">
      <xdr:nvSpPr>
        <xdr:cNvPr id="129" name="テキスト ボックス 128">
          <a:extLst>
            <a:ext uri="{FF2B5EF4-FFF2-40B4-BE49-F238E27FC236}">
              <a16:creationId xmlns:a16="http://schemas.microsoft.com/office/drawing/2014/main" id="{924BD0C0-BE91-49F4-B9ED-038781A44AFE}"/>
            </a:ext>
          </a:extLst>
        </xdr:cNvPr>
        <xdr:cNvSpPr txBox="1"/>
      </xdr:nvSpPr>
      <xdr:spPr>
        <a:xfrm>
          <a:off x="11978601" y="96825954"/>
          <a:ext cx="2210481" cy="59262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各施設の判断基準に基づき、修正を加えてください。</a:t>
          </a:r>
          <a:endParaRPr kumimoji="1" lang="en-US" altLang="ja-JP" sz="1000"/>
        </a:p>
        <a:p>
          <a:endParaRPr kumimoji="1" lang="ja-JP" altLang="en-US" sz="1000"/>
        </a:p>
      </xdr:txBody>
    </xdr:sp>
    <xdr:clientData/>
  </xdr:twoCellAnchor>
  <xdr:twoCellAnchor>
    <xdr:from>
      <xdr:col>74</xdr:col>
      <xdr:colOff>33617</xdr:colOff>
      <xdr:row>501</xdr:row>
      <xdr:rowOff>179295</xdr:rowOff>
    </xdr:from>
    <xdr:to>
      <xdr:col>114</xdr:col>
      <xdr:colOff>0</xdr:colOff>
      <xdr:row>504</xdr:row>
      <xdr:rowOff>11844</xdr:rowOff>
    </xdr:to>
    <xdr:sp macro="" textlink="">
      <xdr:nvSpPr>
        <xdr:cNvPr id="130" name="吹き出し: 四角形 129">
          <a:extLst>
            <a:ext uri="{FF2B5EF4-FFF2-40B4-BE49-F238E27FC236}">
              <a16:creationId xmlns:a16="http://schemas.microsoft.com/office/drawing/2014/main" id="{5044C171-F40B-4C31-93EC-4E34539F9E32}"/>
            </a:ext>
          </a:extLst>
        </xdr:cNvPr>
        <xdr:cNvSpPr/>
      </xdr:nvSpPr>
      <xdr:spPr>
        <a:xfrm>
          <a:off x="9155205" y="113056148"/>
          <a:ext cx="4896971" cy="538520"/>
        </a:xfrm>
        <a:prstGeom prst="wedgeRectCallout">
          <a:avLst>
            <a:gd name="adj1" fmla="val -24824"/>
            <a:gd name="adj2" fmla="val -50240"/>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74</xdr:col>
      <xdr:colOff>66749</xdr:colOff>
      <xdr:row>501</xdr:row>
      <xdr:rowOff>231249</xdr:rowOff>
    </xdr:from>
    <xdr:to>
      <xdr:col>112</xdr:col>
      <xdr:colOff>92786</xdr:colOff>
      <xdr:row>503</xdr:row>
      <xdr:rowOff>224118</xdr:rowOff>
    </xdr:to>
    <xdr:sp macro="" textlink="">
      <xdr:nvSpPr>
        <xdr:cNvPr id="131" name="テキスト ボックス 130">
          <a:extLst>
            <a:ext uri="{FF2B5EF4-FFF2-40B4-BE49-F238E27FC236}">
              <a16:creationId xmlns:a16="http://schemas.microsoft.com/office/drawing/2014/main" id="{B8B54F84-20CF-4C6B-AE60-9504320A36B2}"/>
            </a:ext>
          </a:extLst>
        </xdr:cNvPr>
        <xdr:cNvSpPr txBox="1"/>
      </xdr:nvSpPr>
      <xdr:spPr>
        <a:xfrm>
          <a:off x="9188337" y="113108102"/>
          <a:ext cx="4710096" cy="46351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自衛水防組織を設置する場合は提出をお願いします。</a:t>
          </a:r>
        </a:p>
      </xdr:txBody>
    </xdr:sp>
    <xdr:clientData/>
  </xdr:twoCellAnchor>
  <xdr:twoCellAnchor>
    <xdr:from>
      <xdr:col>68</xdr:col>
      <xdr:colOff>22412</xdr:colOff>
      <xdr:row>556</xdr:row>
      <xdr:rowOff>134471</xdr:rowOff>
    </xdr:from>
    <xdr:to>
      <xdr:col>113</xdr:col>
      <xdr:colOff>91108</xdr:colOff>
      <xdr:row>558</xdr:row>
      <xdr:rowOff>202344</xdr:rowOff>
    </xdr:to>
    <xdr:sp macro="" textlink="">
      <xdr:nvSpPr>
        <xdr:cNvPr id="132" name="吹き出し: 四角形 131">
          <a:extLst>
            <a:ext uri="{FF2B5EF4-FFF2-40B4-BE49-F238E27FC236}">
              <a16:creationId xmlns:a16="http://schemas.microsoft.com/office/drawing/2014/main" id="{BC0AEE17-1F78-4C6F-BFE3-03378790EA85}"/>
            </a:ext>
          </a:extLst>
        </xdr:cNvPr>
        <xdr:cNvSpPr/>
      </xdr:nvSpPr>
      <xdr:spPr>
        <a:xfrm>
          <a:off x="8470673" y="128067645"/>
          <a:ext cx="5659457" cy="548264"/>
        </a:xfrm>
        <a:prstGeom prst="wedgeRectCallout">
          <a:avLst>
            <a:gd name="adj1" fmla="val -24824"/>
            <a:gd name="adj2" fmla="val -50240"/>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68</xdr:col>
      <xdr:colOff>55544</xdr:colOff>
      <xdr:row>556</xdr:row>
      <xdr:rowOff>186425</xdr:rowOff>
    </xdr:from>
    <xdr:to>
      <xdr:col>112</xdr:col>
      <xdr:colOff>78268</xdr:colOff>
      <xdr:row>558</xdr:row>
      <xdr:rowOff>179294</xdr:rowOff>
    </xdr:to>
    <xdr:sp macro="" textlink="">
      <xdr:nvSpPr>
        <xdr:cNvPr id="133" name="テキスト ボックス 132">
          <a:extLst>
            <a:ext uri="{FF2B5EF4-FFF2-40B4-BE49-F238E27FC236}">
              <a16:creationId xmlns:a16="http://schemas.microsoft.com/office/drawing/2014/main" id="{AF4EF5CB-400B-415B-B8FC-53F0CF92C63A}"/>
            </a:ext>
          </a:extLst>
        </xdr:cNvPr>
        <xdr:cNvSpPr txBox="1"/>
      </xdr:nvSpPr>
      <xdr:spPr>
        <a:xfrm>
          <a:off x="8503805" y="128119599"/>
          <a:ext cx="5489246" cy="4732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様式７～１２、別添、別表１～２はいの町への提出は不要です。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BQ29"/>
  <sheetViews>
    <sheetView tabSelected="1" view="pageBreakPreview" zoomScaleSheetLayoutView="100" workbookViewId="0">
      <selection activeCell="V18" sqref="V18"/>
    </sheetView>
  </sheetViews>
  <sheetFormatPr defaultColWidth="9" defaultRowHeight="19.5" customHeight="1" x14ac:dyDescent="0.4"/>
  <cols>
    <col min="1" max="55" width="1.625" style="1" customWidth="1"/>
    <col min="56" max="16384" width="9" style="1"/>
  </cols>
  <sheetData>
    <row r="1" spans="1:66" ht="19.5" customHeight="1" x14ac:dyDescent="0.4">
      <c r="A1" s="2" t="s">
        <v>255</v>
      </c>
    </row>
    <row r="3" spans="1:66" ht="19.5" customHeight="1" x14ac:dyDescent="0.4">
      <c r="A3" s="223" t="s">
        <v>18</v>
      </c>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5"/>
    </row>
    <row r="4" spans="1:66" ht="19.5" customHeight="1" x14ac:dyDescent="0.4">
      <c r="A4" s="226"/>
      <c r="B4" s="227"/>
      <c r="C4" s="227"/>
      <c r="D4" s="227"/>
      <c r="E4" s="227"/>
      <c r="F4" s="227"/>
      <c r="G4" s="227"/>
      <c r="H4" s="227"/>
      <c r="I4" s="227"/>
      <c r="J4" s="227"/>
      <c r="K4" s="227"/>
      <c r="L4" s="227"/>
      <c r="M4" s="227"/>
      <c r="N4" s="227"/>
      <c r="O4" s="227"/>
      <c r="P4" s="227"/>
      <c r="Q4" s="227"/>
      <c r="R4" s="227"/>
      <c r="S4" s="227"/>
      <c r="T4" s="227"/>
      <c r="U4" s="227"/>
      <c r="V4" s="227"/>
      <c r="W4" s="227"/>
      <c r="X4" s="227"/>
      <c r="Y4" s="227"/>
      <c r="Z4" s="227"/>
      <c r="AA4" s="227"/>
      <c r="AB4" s="227"/>
      <c r="AC4" s="227"/>
      <c r="AD4" s="227"/>
      <c r="AE4" s="227"/>
      <c r="AF4" s="227"/>
      <c r="AG4" s="227"/>
      <c r="AH4" s="227"/>
      <c r="AI4" s="227"/>
      <c r="AJ4" s="227"/>
      <c r="AK4" s="227"/>
      <c r="AL4" s="227"/>
      <c r="AM4" s="227"/>
      <c r="AN4" s="227"/>
      <c r="AO4" s="227"/>
      <c r="AP4" s="227"/>
      <c r="AQ4" s="227"/>
      <c r="AR4" s="227"/>
      <c r="AS4" s="227"/>
      <c r="AT4" s="227"/>
      <c r="AU4" s="227"/>
      <c r="AV4" s="227"/>
      <c r="AW4" s="227"/>
      <c r="AX4" s="227"/>
      <c r="AY4" s="227"/>
      <c r="AZ4" s="227"/>
      <c r="BA4" s="227"/>
      <c r="BB4" s="227"/>
      <c r="BC4" s="228"/>
    </row>
    <row r="5" spans="1:66" ht="19.5" customHeight="1" x14ac:dyDescent="0.4">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row>
    <row r="6" spans="1:66" ht="19.5" customHeight="1" x14ac:dyDescent="0.4">
      <c r="B6" s="229" t="s">
        <v>256</v>
      </c>
      <c r="C6" s="229"/>
      <c r="D6" s="229"/>
      <c r="E6" s="229"/>
      <c r="F6" s="229"/>
      <c r="G6" s="229"/>
      <c r="H6" s="229"/>
      <c r="I6" s="229"/>
      <c r="J6" s="229"/>
      <c r="K6" s="229"/>
      <c r="L6" s="229"/>
      <c r="M6" s="229"/>
      <c r="N6" s="229"/>
      <c r="O6" s="229"/>
      <c r="P6" s="229"/>
      <c r="Q6" s="229"/>
      <c r="R6" s="229"/>
      <c r="S6" s="229"/>
      <c r="T6" s="229" t="s">
        <v>243</v>
      </c>
      <c r="U6" s="229"/>
      <c r="V6" s="229"/>
      <c r="W6" s="229"/>
      <c r="X6" s="229"/>
      <c r="Y6" s="229"/>
      <c r="Z6" s="229"/>
      <c r="AA6" s="229"/>
      <c r="AB6" s="229"/>
      <c r="AC6" s="229"/>
      <c r="AD6" s="229"/>
      <c r="AE6" s="229"/>
      <c r="AF6" s="229"/>
      <c r="AG6" s="229"/>
      <c r="AH6" s="229"/>
      <c r="AI6" s="229"/>
      <c r="AJ6" s="229"/>
      <c r="AK6" s="229"/>
      <c r="AL6" s="229"/>
      <c r="AM6" s="229" t="s">
        <v>241</v>
      </c>
      <c r="AN6" s="229"/>
      <c r="AO6" s="229"/>
      <c r="AP6" s="229"/>
      <c r="AQ6" s="229"/>
      <c r="AR6" s="229"/>
      <c r="AS6" s="229"/>
      <c r="AT6" s="229"/>
      <c r="AU6" s="229"/>
      <c r="AV6" s="229"/>
      <c r="AW6" s="229"/>
      <c r="AX6" s="229"/>
      <c r="AY6" s="229"/>
      <c r="AZ6" s="229"/>
      <c r="BA6" s="229"/>
      <c r="BB6" s="229"/>
      <c r="BC6" s="229"/>
    </row>
    <row r="7" spans="1:66" ht="19.5" customHeight="1" x14ac:dyDescent="0.4">
      <c r="A7" s="4" t="s">
        <v>257</v>
      </c>
      <c r="B7" s="4"/>
      <c r="C7" s="4"/>
      <c r="D7" s="4"/>
      <c r="E7" s="4"/>
      <c r="F7" s="4"/>
      <c r="G7" s="7"/>
      <c r="H7" s="7"/>
      <c r="I7" s="7"/>
      <c r="J7" s="7"/>
      <c r="K7" s="7"/>
      <c r="L7" s="7"/>
      <c r="M7" s="7"/>
      <c r="N7" s="7"/>
      <c r="O7" s="7"/>
      <c r="P7" s="7"/>
      <c r="Q7" s="7"/>
      <c r="R7" s="7"/>
      <c r="S7" s="7"/>
      <c r="T7" s="4"/>
      <c r="U7" s="4"/>
      <c r="V7" s="4"/>
      <c r="W7" s="4"/>
      <c r="X7" s="4"/>
      <c r="Y7" s="4"/>
      <c r="Z7" s="4"/>
      <c r="AA7" s="4"/>
      <c r="AB7" s="7"/>
      <c r="AC7" s="7"/>
      <c r="AD7" s="7"/>
      <c r="AE7" s="7"/>
      <c r="AF7" s="7"/>
      <c r="AG7" s="7"/>
      <c r="AH7" s="7"/>
      <c r="AI7" s="7"/>
      <c r="AJ7" s="7"/>
      <c r="AK7" s="7"/>
      <c r="AL7" s="4"/>
      <c r="AM7" s="4"/>
      <c r="AN7" s="4"/>
      <c r="AO7" s="4"/>
      <c r="AP7" s="4"/>
      <c r="AQ7" s="4"/>
      <c r="AR7" s="4"/>
      <c r="AS7" s="4"/>
      <c r="AT7" s="4"/>
      <c r="AU7" s="4"/>
      <c r="AV7" s="7"/>
      <c r="AW7" s="7"/>
      <c r="AX7" s="7"/>
      <c r="AY7" s="7"/>
      <c r="AZ7" s="7"/>
      <c r="BA7" s="7"/>
      <c r="BB7" s="7"/>
      <c r="BC7" s="7"/>
    </row>
    <row r="8" spans="1:66" ht="5.0999999999999996" customHeight="1" thickBot="1" x14ac:dyDescent="0.45">
      <c r="A8" s="5"/>
      <c r="B8" s="5"/>
      <c r="C8" s="5"/>
      <c r="D8" s="5"/>
      <c r="E8" s="5"/>
      <c r="F8" s="5"/>
      <c r="T8" s="5"/>
      <c r="U8" s="5"/>
      <c r="V8" s="5"/>
      <c r="W8" s="5"/>
      <c r="X8" s="5"/>
      <c r="Y8" s="5"/>
      <c r="Z8" s="5"/>
      <c r="AA8" s="5"/>
      <c r="AM8" s="5"/>
      <c r="AN8" s="5"/>
    </row>
    <row r="9" spans="1:66" ht="19.5" customHeight="1" thickBot="1" x14ac:dyDescent="0.45">
      <c r="B9" s="1" t="s">
        <v>183</v>
      </c>
      <c r="T9" s="220" t="s">
        <v>212</v>
      </c>
      <c r="U9" s="221"/>
      <c r="V9" s="222"/>
      <c r="W9" s="9"/>
      <c r="X9" s="9"/>
      <c r="Y9" s="1" t="s">
        <v>259</v>
      </c>
      <c r="AM9" s="11" t="s">
        <v>260</v>
      </c>
      <c r="AN9" s="11"/>
      <c r="AO9" s="11"/>
      <c r="AP9" s="11"/>
      <c r="AQ9" s="11"/>
      <c r="AR9" s="11"/>
      <c r="AS9" s="11"/>
      <c r="AT9" s="11"/>
      <c r="AU9" s="11"/>
      <c r="AV9" s="11"/>
      <c r="AW9" s="11"/>
      <c r="AX9" s="11"/>
      <c r="AY9" s="11"/>
      <c r="AZ9" s="11"/>
      <c r="BA9" s="11"/>
      <c r="BB9" s="11"/>
      <c r="BC9" s="11"/>
      <c r="BK9" s="10"/>
      <c r="BL9" s="10"/>
      <c r="BM9" s="10"/>
    </row>
    <row r="10" spans="1:66" ht="19.5" customHeight="1" thickBot="1" x14ac:dyDescent="0.45">
      <c r="B10" s="1" t="s">
        <v>261</v>
      </c>
      <c r="T10" s="220" t="s">
        <v>212</v>
      </c>
      <c r="U10" s="221"/>
      <c r="V10" s="222"/>
      <c r="W10" s="10"/>
      <c r="X10" s="10"/>
      <c r="Y10" s="1" t="s">
        <v>259</v>
      </c>
      <c r="Z10" s="10"/>
      <c r="AM10" s="11" t="s">
        <v>260</v>
      </c>
      <c r="AN10" s="11"/>
      <c r="AO10" s="11"/>
      <c r="AP10" s="11"/>
      <c r="AQ10" s="11"/>
      <c r="AR10" s="11"/>
      <c r="AS10" s="11"/>
      <c r="AT10" s="11"/>
      <c r="AU10" s="11"/>
      <c r="AV10" s="11"/>
      <c r="AW10" s="11"/>
      <c r="AX10" s="11"/>
      <c r="AY10" s="11"/>
      <c r="AZ10" s="11"/>
      <c r="BA10" s="11"/>
      <c r="BB10" s="11"/>
      <c r="BC10" s="11"/>
    </row>
    <row r="11" spans="1:66" ht="5.0999999999999996" customHeight="1" x14ac:dyDescent="0.4">
      <c r="A11" s="5"/>
      <c r="B11" s="5"/>
      <c r="C11" s="5"/>
      <c r="D11" s="5"/>
      <c r="E11" s="5"/>
      <c r="F11" s="5"/>
      <c r="T11" s="5"/>
      <c r="U11" s="5"/>
      <c r="V11" s="5"/>
      <c r="W11" s="5"/>
      <c r="X11" s="5"/>
      <c r="Y11" s="5"/>
      <c r="Z11" s="5"/>
      <c r="AA11" s="5"/>
      <c r="AM11" s="12"/>
      <c r="AN11" s="12"/>
      <c r="AO11" s="11"/>
      <c r="AP11" s="11"/>
      <c r="AQ11" s="11"/>
      <c r="AR11" s="11"/>
      <c r="AS11" s="11"/>
      <c r="AT11" s="11"/>
      <c r="AU11" s="11"/>
      <c r="AV11" s="11"/>
      <c r="AW11" s="11"/>
      <c r="AX11" s="11"/>
      <c r="AY11" s="11"/>
      <c r="AZ11" s="11"/>
      <c r="BA11" s="11"/>
      <c r="BB11" s="11"/>
      <c r="BC11" s="11"/>
    </row>
    <row r="12" spans="1:66" ht="19.5" customHeight="1" x14ac:dyDescent="0.4">
      <c r="A12" s="6" t="s">
        <v>8</v>
      </c>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4"/>
      <c r="AN12" s="4"/>
      <c r="AO12" s="4"/>
      <c r="AP12" s="4"/>
      <c r="AQ12" s="4"/>
      <c r="AR12" s="4"/>
      <c r="AS12" s="4"/>
      <c r="AT12" s="4"/>
      <c r="AU12" s="4"/>
      <c r="AV12" s="7"/>
      <c r="AW12" s="7"/>
      <c r="AX12" s="7"/>
      <c r="AY12" s="7"/>
      <c r="AZ12" s="7"/>
      <c r="BA12" s="7"/>
      <c r="BB12" s="7"/>
      <c r="BC12" s="7"/>
      <c r="BE12" s="16" t="s">
        <v>92</v>
      </c>
    </row>
    <row r="13" spans="1:66" ht="5.0999999999999996" customHeight="1" x14ac:dyDescent="0.4">
      <c r="A13" s="5"/>
      <c r="B13" s="5"/>
      <c r="C13" s="5"/>
      <c r="D13" s="5"/>
      <c r="E13" s="5"/>
      <c r="F13" s="5"/>
      <c r="T13" s="5"/>
      <c r="U13" s="5"/>
      <c r="V13" s="5"/>
      <c r="W13" s="5"/>
      <c r="X13" s="5"/>
      <c r="Y13" s="5"/>
      <c r="Z13" s="5"/>
      <c r="AA13" s="5"/>
      <c r="AM13" s="5"/>
      <c r="AN13" s="5"/>
      <c r="BE13" s="17"/>
    </row>
    <row r="14" spans="1:66" ht="19.5" customHeight="1" x14ac:dyDescent="0.4">
      <c r="B14" s="1" t="s">
        <v>262</v>
      </c>
      <c r="T14" s="220" t="s">
        <v>212</v>
      </c>
      <c r="U14" s="221"/>
      <c r="V14" s="222"/>
      <c r="W14" s="10"/>
      <c r="X14" s="10"/>
      <c r="Y14" s="1" t="s">
        <v>263</v>
      </c>
      <c r="AM14" s="1" t="s">
        <v>260</v>
      </c>
      <c r="BE14" s="16" t="s">
        <v>264</v>
      </c>
    </row>
    <row r="15" spans="1:66" ht="5.0999999999999996" customHeight="1" x14ac:dyDescent="0.4">
      <c r="A15" s="5"/>
      <c r="B15" s="5"/>
      <c r="C15" s="5"/>
      <c r="D15" s="5"/>
      <c r="E15" s="5"/>
      <c r="F15" s="5"/>
      <c r="T15" s="5"/>
      <c r="U15" s="5"/>
      <c r="V15" s="5"/>
      <c r="W15" s="5"/>
      <c r="X15" s="5"/>
      <c r="Y15" s="5"/>
      <c r="Z15" s="5"/>
      <c r="AA15" s="5"/>
      <c r="AM15" s="5"/>
      <c r="AN15" s="5"/>
      <c r="BE15" s="5"/>
    </row>
    <row r="16" spans="1:66" ht="19.5" customHeight="1" x14ac:dyDescent="0.4">
      <c r="BF16" s="10"/>
      <c r="BG16" s="10"/>
      <c r="BH16" s="10"/>
      <c r="BI16" s="10"/>
      <c r="BJ16" s="10"/>
      <c r="BK16" s="10"/>
      <c r="BL16" s="10"/>
      <c r="BM16" s="10"/>
      <c r="BN16" s="10"/>
    </row>
    <row r="17" spans="56:69" ht="19.5" customHeight="1" x14ac:dyDescent="0.4">
      <c r="BF17" s="10"/>
      <c r="BG17" s="11"/>
      <c r="BH17" s="10"/>
      <c r="BI17" s="15"/>
      <c r="BJ17" s="15"/>
      <c r="BK17" s="15"/>
      <c r="BL17" s="15"/>
      <c r="BM17" s="15"/>
      <c r="BN17" s="15"/>
    </row>
    <row r="18" spans="56:69" ht="19.5" customHeight="1" x14ac:dyDescent="0.4">
      <c r="BI18" s="15"/>
      <c r="BJ18" s="15"/>
      <c r="BK18" s="15"/>
      <c r="BL18" s="15"/>
      <c r="BM18" s="15"/>
      <c r="BN18" s="15"/>
    </row>
    <row r="19" spans="56:69" ht="19.5" customHeight="1" x14ac:dyDescent="0.4">
      <c r="BI19" s="10"/>
      <c r="BJ19" s="15"/>
      <c r="BK19" s="15"/>
      <c r="BL19" s="15"/>
      <c r="BM19" s="15"/>
      <c r="BN19" s="15"/>
    </row>
    <row r="20" spans="56:69" ht="19.5" customHeight="1" x14ac:dyDescent="0.4">
      <c r="BE20" s="13"/>
      <c r="BF20" s="10"/>
      <c r="BG20" s="10"/>
      <c r="BH20" s="10"/>
      <c r="BI20" s="15"/>
      <c r="BJ20" s="15"/>
      <c r="BK20" s="15"/>
      <c r="BL20" s="15"/>
      <c r="BM20" s="15"/>
      <c r="BN20" s="15"/>
    </row>
    <row r="21" spans="56:69" ht="19.5" customHeight="1" x14ac:dyDescent="0.4">
      <c r="BE21" s="13"/>
    </row>
    <row r="22" spans="56:69" ht="19.5" customHeight="1" x14ac:dyDescent="0.4">
      <c r="BE22" s="13"/>
    </row>
    <row r="23" spans="56:69" ht="19.5" customHeight="1" x14ac:dyDescent="0.4">
      <c r="BE23" s="13"/>
      <c r="BG23" s="10" t="str">
        <f>IF(BF17&lt;&gt;"",RIGHT(BF17,LEN(BF17)-1),"")</f>
        <v/>
      </c>
      <c r="BH23" s="10"/>
      <c r="BI23" s="15"/>
      <c r="BJ23" s="15"/>
      <c r="BK23" s="15"/>
      <c r="BL23" s="15"/>
      <c r="BM23" s="15"/>
      <c r="BN23" s="15"/>
    </row>
    <row r="24" spans="56:69" ht="19.5" customHeight="1" x14ac:dyDescent="0.4">
      <c r="BD24" s="13" t="s">
        <v>265</v>
      </c>
      <c r="BE24" s="11">
        <f>COUNTIF(対象災害選択シート!T9:V9,"○")</f>
        <v>1</v>
      </c>
      <c r="BF24" s="11" t="str">
        <f>IF(対象災害選択シート!$T$9="○","　洪水","")</f>
        <v>　洪水</v>
      </c>
      <c r="BG24" s="11" t="s">
        <v>267</v>
      </c>
      <c r="BH24" s="11" t="str">
        <f>IF(BF24&lt;&gt;"",RIGHT(BF24,LEN(BF24)-1),"")</f>
        <v>洪水</v>
      </c>
      <c r="BI24" s="10" t="s">
        <v>186</v>
      </c>
      <c r="BJ24" s="11" t="s">
        <v>268</v>
      </c>
      <c r="BK24" s="15"/>
      <c r="BL24" s="15"/>
      <c r="BM24" s="15"/>
      <c r="BN24" s="15"/>
    </row>
    <row r="25" spans="56:69" ht="19.5" customHeight="1" x14ac:dyDescent="0.4">
      <c r="BD25" s="13"/>
      <c r="BE25" s="18">
        <f>COUNTIF(対象災害選択シート!T9:V10,"○")</f>
        <v>2</v>
      </c>
      <c r="BF25" s="10"/>
      <c r="BG25" s="11" t="s">
        <v>270</v>
      </c>
      <c r="BH25" s="11"/>
      <c r="BI25" s="10"/>
      <c r="BJ25" s="10"/>
      <c r="BK25" s="15"/>
      <c r="BL25" s="15"/>
      <c r="BM25" s="15"/>
      <c r="BN25" s="15"/>
    </row>
    <row r="26" spans="56:69" ht="19.5" customHeight="1" x14ac:dyDescent="0.4">
      <c r="BD26" s="13" t="s">
        <v>271</v>
      </c>
      <c r="BE26" s="13">
        <f>COUNTIF(対象災害選択シート!T9:V10,"○")</f>
        <v>2</v>
      </c>
      <c r="BF26" s="10" t="str">
        <f>IF(対象災害選択シート!T9="○","・洪水時","")&amp;IF(対象災害選択シート!T10="○","・土砂災害の発生時","")</f>
        <v>・洪水時・土砂災害の発生時</v>
      </c>
      <c r="BG26" s="10"/>
      <c r="BH26" s="10"/>
      <c r="BI26" s="10" t="s">
        <v>272</v>
      </c>
      <c r="BJ26" s="10" t="s">
        <v>218</v>
      </c>
      <c r="BK26" s="19" t="str">
        <f>IF(BF26&lt;&gt;"",RIGHT(BF26,LEN(BF26)-1),"")</f>
        <v>洪水時・土砂災害の発生時</v>
      </c>
      <c r="BL26" s="19" t="s">
        <v>273</v>
      </c>
      <c r="BN26" s="15"/>
      <c r="BO26" s="15"/>
      <c r="BP26" s="15"/>
      <c r="BQ26" s="15"/>
    </row>
    <row r="27" spans="56:69" ht="19.5" customHeight="1" x14ac:dyDescent="0.4">
      <c r="BD27" s="14"/>
      <c r="BE27" s="13">
        <f>COUNTIF(対象災害選択シート!$T$9:$V$9,"○")</f>
        <v>1</v>
      </c>
      <c r="BF27" s="10" t="str">
        <f>IF(対象災害選択シート!T9="○","・洪水","")&amp;IF(対象災害選択シート!T10="○","・土砂災害","")</f>
        <v>・洪水・土砂災害</v>
      </c>
      <c r="BG27" s="10"/>
      <c r="BH27" s="10"/>
      <c r="BI27" s="10" t="s">
        <v>404</v>
      </c>
      <c r="BJ27" s="10" t="str">
        <f>IF(BF27&lt;&gt;"",RIGHT(BF27,LEN(BF27)-1),"")</f>
        <v>洪水・土砂災害</v>
      </c>
      <c r="BK27" s="10" t="s">
        <v>274</v>
      </c>
      <c r="BL27" s="15"/>
      <c r="BM27" s="15"/>
      <c r="BN27" s="15"/>
      <c r="BO27" s="15"/>
      <c r="BP27" s="15"/>
      <c r="BQ27" s="15"/>
    </row>
    <row r="28" spans="56:69" ht="19.5" customHeight="1" x14ac:dyDescent="0.4">
      <c r="BD28" s="14"/>
      <c r="BE28" s="13"/>
      <c r="BF28" s="5" t="s">
        <v>275</v>
      </c>
      <c r="BG28" s="10" t="str">
        <f>IF(BE27&lt;&gt;0,"、水防法","")&amp;IF(対象災害選択シート!T10="○","、土砂災害防止法","")</f>
        <v>、水防法、土砂災害防止法</v>
      </c>
      <c r="BH28" s="10"/>
      <c r="BI28" s="10"/>
      <c r="BJ28" s="10"/>
      <c r="BK28" s="10" t="str">
        <f>IF(BG28&lt;&gt;"",RIGHT(BG28,LEN(BG28)-1),"")</f>
        <v>水防法、土砂災害防止法</v>
      </c>
      <c r="BL28" s="19" t="str">
        <f>BF28&amp;BK28</f>
        <v>関連法：水防法、土砂災害防止法</v>
      </c>
      <c r="BM28" s="15"/>
      <c r="BN28" s="15"/>
      <c r="BO28" s="15"/>
      <c r="BP28" s="15"/>
      <c r="BQ28" s="15"/>
    </row>
    <row r="29" spans="56:69" ht="19.5" customHeight="1" x14ac:dyDescent="0.4">
      <c r="BD29" s="15" t="s">
        <v>276</v>
      </c>
      <c r="BE29" s="13">
        <f>COUNTIF(対象災害選択シート!T9:V10,"○")</f>
        <v>2</v>
      </c>
      <c r="BF29" s="10" t="str">
        <f>IF(対象災害選択シート!BF26&lt;&gt;"",RIGHT(対象災害選択シート!BF26,LEN(対象災害選択シート!BF26)-1),"")</f>
        <v>洪水時・土砂災害の発生時</v>
      </c>
      <c r="BG29" s="10" t="s">
        <v>278</v>
      </c>
      <c r="BL29" s="15"/>
      <c r="BM29" s="15"/>
      <c r="BN29" s="15"/>
    </row>
  </sheetData>
  <mergeCells count="7">
    <mergeCell ref="T10:V10"/>
    <mergeCell ref="T14:V14"/>
    <mergeCell ref="A3:BC4"/>
    <mergeCell ref="B6:S6"/>
    <mergeCell ref="T6:AL6"/>
    <mergeCell ref="AM6:BC6"/>
    <mergeCell ref="T9:V9"/>
  </mergeCells>
  <phoneticPr fontId="2"/>
  <dataValidations count="1">
    <dataValidation type="list" allowBlank="1" showInputMessage="1" showErrorMessage="1" sqref="T9 T10 T14" xr:uid="{00000000-0002-0000-0000-000000000000}">
      <formula1>"○,✕"</formula1>
    </dataValidation>
  </dataValidations>
  <pageMargins left="0.70866141732283472" right="0.70866141732283472" top="0.74803149606299213" bottom="0.74803149606299213" header="0.31496062992125984" footer="0.31496062992125984"/>
  <pageSetup paperSize="9" scale="89" fitToHeight="0" orientation="portrait"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N971"/>
  <sheetViews>
    <sheetView view="pageBreakPreview" topLeftCell="A292" zoomScale="115" zoomScaleNormal="115" zoomScaleSheetLayoutView="115" workbookViewId="0">
      <selection activeCell="CX297" sqref="CX297:DW298"/>
    </sheetView>
  </sheetViews>
  <sheetFormatPr defaultColWidth="9" defaultRowHeight="18.75" customHeight="1" x14ac:dyDescent="0.4"/>
  <cols>
    <col min="1" max="134" width="1.625" style="20" customWidth="1"/>
    <col min="135" max="135" width="9" style="21"/>
    <col min="136" max="16384" width="9" style="11"/>
  </cols>
  <sheetData>
    <row r="1" spans="1:135" ht="13.5" x14ac:dyDescent="0.4"/>
    <row r="2" spans="1:135" ht="18.75" customHeight="1" x14ac:dyDescent="0.4">
      <c r="A2" s="24"/>
      <c r="B2" s="24"/>
      <c r="C2" s="24"/>
      <c r="D2" s="24"/>
      <c r="E2" s="24"/>
      <c r="F2" s="24"/>
      <c r="G2" s="24"/>
      <c r="H2" s="24"/>
      <c r="I2" s="24"/>
      <c r="J2" s="24"/>
      <c r="K2" s="81"/>
      <c r="L2" s="81"/>
      <c r="M2" s="81"/>
      <c r="N2" s="81"/>
      <c r="O2" s="81"/>
      <c r="P2" s="81"/>
      <c r="Q2" s="81"/>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81"/>
      <c r="BP2" s="81"/>
      <c r="BQ2" s="81"/>
      <c r="BR2" s="81"/>
      <c r="BS2" s="81"/>
      <c r="BT2" s="81"/>
      <c r="BU2" s="81"/>
      <c r="BV2" s="24"/>
      <c r="BW2" s="24"/>
      <c r="BX2" s="24"/>
      <c r="BY2" s="24"/>
      <c r="BZ2" s="24"/>
      <c r="CA2" s="24"/>
      <c r="CB2" s="24"/>
      <c r="CC2" s="24"/>
      <c r="CD2" s="24"/>
      <c r="CE2" s="24"/>
      <c r="CF2" s="24"/>
      <c r="CG2" s="24"/>
      <c r="CH2" s="24"/>
      <c r="CI2" s="24"/>
      <c r="CJ2" s="24"/>
      <c r="CK2" s="24"/>
      <c r="CL2" s="24"/>
      <c r="CM2" s="24"/>
      <c r="CN2" s="24"/>
      <c r="CO2" s="24"/>
      <c r="CP2" s="24"/>
      <c r="CQ2" s="24"/>
      <c r="CR2" s="24"/>
      <c r="CS2" s="24"/>
      <c r="CT2" s="24"/>
      <c r="CU2" s="24"/>
      <c r="CV2" s="24"/>
      <c r="CW2" s="24"/>
      <c r="CX2" s="24"/>
      <c r="CY2" s="24"/>
      <c r="CZ2" s="24"/>
      <c r="DA2" s="24"/>
      <c r="DB2" s="24"/>
      <c r="DC2" s="24"/>
      <c r="DD2" s="24"/>
      <c r="DE2" s="24"/>
      <c r="DF2" s="24"/>
      <c r="DG2" s="24"/>
      <c r="DH2" s="24"/>
      <c r="DI2" s="198"/>
      <c r="DJ2" s="198"/>
      <c r="DK2" s="198"/>
      <c r="DL2" s="198"/>
      <c r="DM2" s="198"/>
      <c r="DN2" s="198"/>
      <c r="DO2" s="198"/>
      <c r="DP2" s="198"/>
      <c r="DQ2" s="198"/>
      <c r="DR2" s="198"/>
      <c r="DS2" s="301" t="s">
        <v>279</v>
      </c>
      <c r="DT2" s="302"/>
      <c r="DU2" s="302"/>
      <c r="DV2" s="302"/>
      <c r="DW2" s="302"/>
      <c r="DX2" s="302"/>
      <c r="DY2" s="302"/>
      <c r="DZ2" s="303"/>
      <c r="EA2" s="24"/>
      <c r="EB2" s="24"/>
      <c r="EC2" s="24"/>
      <c r="ED2" s="172"/>
      <c r="EE2" s="18"/>
    </row>
    <row r="3" spans="1:135" ht="18.75" customHeight="1" x14ac:dyDescent="0.4">
      <c r="A3" s="24"/>
      <c r="B3" s="24"/>
      <c r="C3" s="24"/>
      <c r="D3" s="24"/>
      <c r="E3" s="24"/>
      <c r="F3" s="24"/>
      <c r="G3" s="24"/>
      <c r="H3" s="24"/>
      <c r="I3" s="24"/>
      <c r="J3" s="24"/>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82"/>
      <c r="AQ3" s="24"/>
      <c r="AR3" s="24"/>
      <c r="AS3" s="24"/>
      <c r="AT3" s="24"/>
      <c r="AU3" s="24"/>
      <c r="AV3" s="24"/>
      <c r="AW3" s="24"/>
      <c r="AX3" s="24"/>
      <c r="AY3" s="24"/>
      <c r="AZ3" s="24"/>
      <c r="BA3" s="24"/>
      <c r="BB3" s="24"/>
      <c r="BC3" s="24"/>
      <c r="BD3" s="24"/>
      <c r="BE3" s="24"/>
      <c r="BF3" s="24"/>
      <c r="BG3" s="24"/>
      <c r="BH3" s="24"/>
      <c r="BI3" s="24"/>
      <c r="BJ3" s="24"/>
      <c r="BK3" s="24"/>
      <c r="BL3" s="24"/>
      <c r="BM3" s="24"/>
      <c r="BN3" s="24"/>
      <c r="BO3" s="82"/>
      <c r="BP3" s="82"/>
      <c r="BQ3" s="82"/>
      <c r="BR3" s="82"/>
      <c r="BS3" s="82"/>
      <c r="BT3" s="82"/>
      <c r="BU3" s="82"/>
      <c r="BV3" s="82"/>
      <c r="BW3" s="82"/>
      <c r="BX3" s="82"/>
      <c r="BY3" s="82"/>
      <c r="BZ3" s="82"/>
      <c r="CA3" s="82"/>
      <c r="CB3" s="82"/>
      <c r="CC3" s="82"/>
      <c r="CD3" s="82"/>
      <c r="CE3" s="82"/>
      <c r="CF3" s="82"/>
      <c r="CG3" s="82"/>
      <c r="CH3" s="82"/>
      <c r="CI3" s="82"/>
      <c r="CJ3" s="82"/>
      <c r="CK3" s="82"/>
      <c r="CL3" s="82"/>
      <c r="CM3" s="24"/>
      <c r="CN3" s="24"/>
      <c r="CO3" s="24"/>
      <c r="CP3" s="24"/>
      <c r="CQ3" s="24"/>
      <c r="CR3" s="24"/>
      <c r="CS3" s="24"/>
      <c r="CT3" s="24"/>
      <c r="CU3" s="24"/>
      <c r="CV3" s="24"/>
      <c r="CW3" s="24"/>
      <c r="CX3" s="24"/>
      <c r="CY3" s="24"/>
      <c r="CZ3" s="24"/>
      <c r="DA3" s="24"/>
      <c r="DB3" s="24"/>
      <c r="DC3" s="24"/>
      <c r="DD3" s="24"/>
      <c r="DE3" s="24"/>
      <c r="DF3" s="24"/>
      <c r="DG3" s="24"/>
      <c r="DH3" s="24"/>
      <c r="DI3" s="198"/>
      <c r="DJ3" s="198"/>
      <c r="DK3" s="198"/>
      <c r="DL3" s="198"/>
      <c r="DM3" s="198"/>
      <c r="DN3" s="198"/>
      <c r="DO3" s="198"/>
      <c r="DP3" s="198"/>
      <c r="DQ3" s="198"/>
      <c r="DR3" s="198"/>
      <c r="DS3" s="304"/>
      <c r="DT3" s="305"/>
      <c r="DU3" s="305"/>
      <c r="DV3" s="305"/>
      <c r="DW3" s="305"/>
      <c r="DX3" s="305"/>
      <c r="DY3" s="305"/>
      <c r="DZ3" s="306"/>
      <c r="EA3" s="24"/>
      <c r="EB3" s="24"/>
      <c r="EC3" s="24"/>
      <c r="ED3" s="172"/>
      <c r="EE3" s="18"/>
    </row>
    <row r="4" spans="1:135" ht="18.75" customHeight="1" x14ac:dyDescent="0.4">
      <c r="A4" s="24"/>
      <c r="B4" s="24"/>
      <c r="C4" s="463" t="s">
        <v>349</v>
      </c>
      <c r="D4" s="463"/>
      <c r="E4" s="463"/>
      <c r="F4" s="463"/>
      <c r="G4" s="463"/>
      <c r="H4" s="463"/>
      <c r="I4" s="463"/>
      <c r="J4" s="463"/>
      <c r="K4" s="463"/>
      <c r="L4" s="463"/>
      <c r="M4" s="463"/>
      <c r="N4" s="463"/>
      <c r="O4" s="463"/>
      <c r="P4" s="463"/>
      <c r="Q4" s="463"/>
      <c r="R4" s="463"/>
      <c r="S4" s="463"/>
      <c r="T4" s="463"/>
      <c r="U4" s="463"/>
      <c r="V4" s="463"/>
      <c r="W4" s="463"/>
      <c r="X4" s="463"/>
      <c r="Y4" s="463"/>
      <c r="Z4" s="463"/>
      <c r="AA4" s="463"/>
      <c r="AB4" s="463"/>
      <c r="AC4" s="463"/>
      <c r="AD4" s="463"/>
      <c r="AE4" s="463"/>
      <c r="AF4" s="463"/>
      <c r="AG4" s="463"/>
      <c r="AH4" s="463"/>
      <c r="AI4" s="463"/>
      <c r="AJ4" s="463"/>
      <c r="AK4" s="463"/>
      <c r="AL4" s="463"/>
      <c r="AM4" s="463"/>
      <c r="AN4" s="463"/>
      <c r="AO4" s="463"/>
      <c r="AP4" s="463"/>
      <c r="AQ4" s="463"/>
      <c r="AR4" s="463"/>
      <c r="AS4" s="463"/>
      <c r="AT4" s="463"/>
      <c r="AU4" s="463"/>
      <c r="AV4" s="463"/>
      <c r="AW4" s="463"/>
      <c r="AX4" s="463"/>
      <c r="AY4" s="463"/>
      <c r="AZ4" s="463"/>
      <c r="BA4" s="463"/>
      <c r="BB4" s="463"/>
      <c r="BC4" s="463"/>
      <c r="BD4" s="463"/>
      <c r="BE4" s="463"/>
      <c r="BF4" s="463"/>
      <c r="BG4" s="463"/>
      <c r="BH4" s="463"/>
      <c r="BI4" s="463"/>
      <c r="BJ4" s="463"/>
      <c r="BK4" s="463"/>
      <c r="BL4" s="463"/>
      <c r="BM4" s="24"/>
      <c r="BN4" s="24"/>
      <c r="BO4" s="24"/>
      <c r="BP4" s="24"/>
      <c r="BQ4" s="463" t="s">
        <v>349</v>
      </c>
      <c r="BR4" s="463"/>
      <c r="BS4" s="463"/>
      <c r="BT4" s="463"/>
      <c r="BU4" s="463"/>
      <c r="BV4" s="463"/>
      <c r="BW4" s="463"/>
      <c r="BX4" s="463"/>
      <c r="BY4" s="463"/>
      <c r="BZ4" s="463"/>
      <c r="CA4" s="463"/>
      <c r="CB4" s="463"/>
      <c r="CC4" s="463"/>
      <c r="CD4" s="463"/>
      <c r="CE4" s="463"/>
      <c r="CF4" s="463"/>
      <c r="CG4" s="463"/>
      <c r="CH4" s="463"/>
      <c r="CI4" s="463"/>
      <c r="CJ4" s="463"/>
      <c r="CK4" s="463"/>
      <c r="CL4" s="463"/>
      <c r="CM4" s="463"/>
      <c r="CN4" s="463"/>
      <c r="CO4" s="463"/>
      <c r="CP4" s="463"/>
      <c r="CQ4" s="463"/>
      <c r="CR4" s="463"/>
      <c r="CS4" s="463"/>
      <c r="CT4" s="463"/>
      <c r="CU4" s="463"/>
      <c r="CV4" s="463"/>
      <c r="CW4" s="463"/>
      <c r="CX4" s="463"/>
      <c r="CY4" s="463"/>
      <c r="CZ4" s="463"/>
      <c r="DA4" s="463"/>
      <c r="DB4" s="463"/>
      <c r="DC4" s="463"/>
      <c r="DD4" s="463"/>
      <c r="DE4" s="463"/>
      <c r="DF4" s="463"/>
      <c r="DG4" s="463"/>
      <c r="DH4" s="463"/>
      <c r="DI4" s="463"/>
      <c r="DJ4" s="463"/>
      <c r="DK4" s="463"/>
      <c r="DL4" s="463"/>
      <c r="DM4" s="463"/>
      <c r="DN4" s="463"/>
      <c r="DO4" s="463"/>
      <c r="DP4" s="463"/>
      <c r="DQ4" s="463"/>
      <c r="DR4" s="463"/>
      <c r="DS4" s="463"/>
      <c r="DT4" s="463"/>
      <c r="DU4" s="463"/>
      <c r="DV4" s="463"/>
      <c r="DW4" s="463"/>
      <c r="DX4" s="463"/>
      <c r="DY4" s="463"/>
      <c r="DZ4" s="463"/>
      <c r="EA4" s="24"/>
      <c r="EB4" s="24"/>
      <c r="EC4" s="24"/>
      <c r="ED4" s="172"/>
      <c r="EE4" s="18"/>
    </row>
    <row r="5" spans="1:135" ht="18.75" customHeight="1" x14ac:dyDescent="0.4">
      <c r="A5" s="24"/>
      <c r="B5" s="24"/>
      <c r="C5" s="463"/>
      <c r="D5" s="463"/>
      <c r="E5" s="463"/>
      <c r="F5" s="463"/>
      <c r="G5" s="463"/>
      <c r="H5" s="463"/>
      <c r="I5" s="463"/>
      <c r="J5" s="463"/>
      <c r="K5" s="463"/>
      <c r="L5" s="463"/>
      <c r="M5" s="463"/>
      <c r="N5" s="463"/>
      <c r="O5" s="463"/>
      <c r="P5" s="463"/>
      <c r="Q5" s="463"/>
      <c r="R5" s="463"/>
      <c r="S5" s="463"/>
      <c r="T5" s="463"/>
      <c r="U5" s="463"/>
      <c r="V5" s="463"/>
      <c r="W5" s="463"/>
      <c r="X5" s="463"/>
      <c r="Y5" s="463"/>
      <c r="Z5" s="463"/>
      <c r="AA5" s="463"/>
      <c r="AB5" s="463"/>
      <c r="AC5" s="463"/>
      <c r="AD5" s="463"/>
      <c r="AE5" s="463"/>
      <c r="AF5" s="463"/>
      <c r="AG5" s="463"/>
      <c r="AH5" s="463"/>
      <c r="AI5" s="463"/>
      <c r="AJ5" s="463"/>
      <c r="AK5" s="463"/>
      <c r="AL5" s="463"/>
      <c r="AM5" s="463"/>
      <c r="AN5" s="463"/>
      <c r="AO5" s="463"/>
      <c r="AP5" s="463"/>
      <c r="AQ5" s="463"/>
      <c r="AR5" s="463"/>
      <c r="AS5" s="463"/>
      <c r="AT5" s="463"/>
      <c r="AU5" s="463"/>
      <c r="AV5" s="463"/>
      <c r="AW5" s="463"/>
      <c r="AX5" s="463"/>
      <c r="AY5" s="463"/>
      <c r="AZ5" s="463"/>
      <c r="BA5" s="463"/>
      <c r="BB5" s="463"/>
      <c r="BC5" s="463"/>
      <c r="BD5" s="463"/>
      <c r="BE5" s="463"/>
      <c r="BF5" s="463"/>
      <c r="BG5" s="463"/>
      <c r="BH5" s="463"/>
      <c r="BI5" s="463"/>
      <c r="BJ5" s="463"/>
      <c r="BK5" s="463"/>
      <c r="BL5" s="463"/>
      <c r="BM5" s="24"/>
      <c r="BN5" s="24"/>
      <c r="BO5" s="24"/>
      <c r="BP5" s="24"/>
      <c r="BQ5" s="463"/>
      <c r="BR5" s="463"/>
      <c r="BS5" s="463"/>
      <c r="BT5" s="463"/>
      <c r="BU5" s="463"/>
      <c r="BV5" s="463"/>
      <c r="BW5" s="463"/>
      <c r="BX5" s="463"/>
      <c r="BY5" s="463"/>
      <c r="BZ5" s="463"/>
      <c r="CA5" s="463"/>
      <c r="CB5" s="463"/>
      <c r="CC5" s="463"/>
      <c r="CD5" s="463"/>
      <c r="CE5" s="463"/>
      <c r="CF5" s="463"/>
      <c r="CG5" s="463"/>
      <c r="CH5" s="463"/>
      <c r="CI5" s="463"/>
      <c r="CJ5" s="463"/>
      <c r="CK5" s="463"/>
      <c r="CL5" s="463"/>
      <c r="CM5" s="463"/>
      <c r="CN5" s="463"/>
      <c r="CO5" s="463"/>
      <c r="CP5" s="463"/>
      <c r="CQ5" s="463"/>
      <c r="CR5" s="463"/>
      <c r="CS5" s="463"/>
      <c r="CT5" s="463"/>
      <c r="CU5" s="463"/>
      <c r="CV5" s="463"/>
      <c r="CW5" s="463"/>
      <c r="CX5" s="463"/>
      <c r="CY5" s="463"/>
      <c r="CZ5" s="463"/>
      <c r="DA5" s="463"/>
      <c r="DB5" s="463"/>
      <c r="DC5" s="463"/>
      <c r="DD5" s="463"/>
      <c r="DE5" s="463"/>
      <c r="DF5" s="463"/>
      <c r="DG5" s="463"/>
      <c r="DH5" s="463"/>
      <c r="DI5" s="463"/>
      <c r="DJ5" s="463"/>
      <c r="DK5" s="463"/>
      <c r="DL5" s="463"/>
      <c r="DM5" s="463"/>
      <c r="DN5" s="463"/>
      <c r="DO5" s="463"/>
      <c r="DP5" s="463"/>
      <c r="DQ5" s="463"/>
      <c r="DR5" s="463"/>
      <c r="DS5" s="463"/>
      <c r="DT5" s="463"/>
      <c r="DU5" s="463"/>
      <c r="DV5" s="463"/>
      <c r="DW5" s="463"/>
      <c r="DX5" s="463"/>
      <c r="DY5" s="463"/>
      <c r="DZ5" s="463"/>
      <c r="EA5" s="24"/>
      <c r="EB5" s="24"/>
      <c r="EC5" s="24"/>
      <c r="ED5" s="172"/>
      <c r="EE5" s="18"/>
    </row>
    <row r="6" spans="1:135" ht="18.75" customHeight="1" x14ac:dyDescent="0.4">
      <c r="A6" s="24"/>
      <c r="B6" s="24"/>
      <c r="C6" s="463"/>
      <c r="D6" s="463"/>
      <c r="E6" s="463"/>
      <c r="F6" s="463"/>
      <c r="G6" s="463"/>
      <c r="H6" s="463"/>
      <c r="I6" s="463"/>
      <c r="J6" s="463"/>
      <c r="K6" s="463"/>
      <c r="L6" s="463"/>
      <c r="M6" s="463"/>
      <c r="N6" s="463"/>
      <c r="O6" s="463"/>
      <c r="P6" s="463"/>
      <c r="Q6" s="463"/>
      <c r="R6" s="463"/>
      <c r="S6" s="463"/>
      <c r="T6" s="463"/>
      <c r="U6" s="463"/>
      <c r="V6" s="463"/>
      <c r="W6" s="463"/>
      <c r="X6" s="463"/>
      <c r="Y6" s="463"/>
      <c r="Z6" s="463"/>
      <c r="AA6" s="463"/>
      <c r="AB6" s="463"/>
      <c r="AC6" s="463"/>
      <c r="AD6" s="463"/>
      <c r="AE6" s="463"/>
      <c r="AF6" s="463"/>
      <c r="AG6" s="463"/>
      <c r="AH6" s="463"/>
      <c r="AI6" s="463"/>
      <c r="AJ6" s="463"/>
      <c r="AK6" s="463"/>
      <c r="AL6" s="463"/>
      <c r="AM6" s="463"/>
      <c r="AN6" s="463"/>
      <c r="AO6" s="463"/>
      <c r="AP6" s="463"/>
      <c r="AQ6" s="463"/>
      <c r="AR6" s="463"/>
      <c r="AS6" s="463"/>
      <c r="AT6" s="463"/>
      <c r="AU6" s="463"/>
      <c r="AV6" s="463"/>
      <c r="AW6" s="463"/>
      <c r="AX6" s="463"/>
      <c r="AY6" s="463"/>
      <c r="AZ6" s="463"/>
      <c r="BA6" s="463"/>
      <c r="BB6" s="463"/>
      <c r="BC6" s="463"/>
      <c r="BD6" s="463"/>
      <c r="BE6" s="463"/>
      <c r="BF6" s="463"/>
      <c r="BG6" s="463"/>
      <c r="BH6" s="463"/>
      <c r="BI6" s="463"/>
      <c r="BJ6" s="463"/>
      <c r="BK6" s="463"/>
      <c r="BL6" s="463"/>
      <c r="BM6" s="24"/>
      <c r="BN6" s="24"/>
      <c r="BO6" s="24"/>
      <c r="BP6" s="24"/>
      <c r="BQ6" s="463"/>
      <c r="BR6" s="463"/>
      <c r="BS6" s="463"/>
      <c r="BT6" s="463"/>
      <c r="BU6" s="463"/>
      <c r="BV6" s="463"/>
      <c r="BW6" s="463"/>
      <c r="BX6" s="463"/>
      <c r="BY6" s="463"/>
      <c r="BZ6" s="463"/>
      <c r="CA6" s="463"/>
      <c r="CB6" s="463"/>
      <c r="CC6" s="463"/>
      <c r="CD6" s="463"/>
      <c r="CE6" s="463"/>
      <c r="CF6" s="463"/>
      <c r="CG6" s="463"/>
      <c r="CH6" s="463"/>
      <c r="CI6" s="463"/>
      <c r="CJ6" s="463"/>
      <c r="CK6" s="463"/>
      <c r="CL6" s="463"/>
      <c r="CM6" s="463"/>
      <c r="CN6" s="463"/>
      <c r="CO6" s="463"/>
      <c r="CP6" s="463"/>
      <c r="CQ6" s="463"/>
      <c r="CR6" s="463"/>
      <c r="CS6" s="463"/>
      <c r="CT6" s="463"/>
      <c r="CU6" s="463"/>
      <c r="CV6" s="463"/>
      <c r="CW6" s="463"/>
      <c r="CX6" s="463"/>
      <c r="CY6" s="463"/>
      <c r="CZ6" s="463"/>
      <c r="DA6" s="463"/>
      <c r="DB6" s="463"/>
      <c r="DC6" s="463"/>
      <c r="DD6" s="463"/>
      <c r="DE6" s="463"/>
      <c r="DF6" s="463"/>
      <c r="DG6" s="463"/>
      <c r="DH6" s="463"/>
      <c r="DI6" s="463"/>
      <c r="DJ6" s="463"/>
      <c r="DK6" s="463"/>
      <c r="DL6" s="463"/>
      <c r="DM6" s="463"/>
      <c r="DN6" s="463"/>
      <c r="DO6" s="463"/>
      <c r="DP6" s="463"/>
      <c r="DQ6" s="463"/>
      <c r="DR6" s="463"/>
      <c r="DS6" s="463"/>
      <c r="DT6" s="463"/>
      <c r="DU6" s="463"/>
      <c r="DV6" s="463"/>
      <c r="DW6" s="463"/>
      <c r="DX6" s="463"/>
      <c r="DY6" s="463"/>
      <c r="DZ6" s="463"/>
      <c r="EA6" s="24"/>
      <c r="EB6" s="24"/>
      <c r="EC6" s="24"/>
      <c r="ED6" s="172"/>
      <c r="EE6" s="18"/>
    </row>
    <row r="7" spans="1:135" ht="18.75" customHeight="1" x14ac:dyDescent="0.4">
      <c r="A7" s="24"/>
      <c r="B7" s="24"/>
      <c r="C7" s="40"/>
      <c r="D7" s="40"/>
      <c r="E7" s="40"/>
      <c r="F7" s="40"/>
      <c r="G7" s="40"/>
      <c r="H7" s="40"/>
      <c r="I7" s="40"/>
      <c r="J7" s="40"/>
      <c r="K7" s="40"/>
      <c r="L7" s="40"/>
      <c r="M7" s="40"/>
      <c r="N7" s="40"/>
      <c r="O7" s="40"/>
      <c r="P7" s="40"/>
      <c r="Q7" s="40"/>
      <c r="R7" s="40"/>
      <c r="S7" s="40"/>
      <c r="T7" s="40"/>
      <c r="U7" s="40"/>
      <c r="V7" s="40"/>
      <c r="W7" s="40"/>
      <c r="X7" s="40"/>
      <c r="Y7" s="40"/>
      <c r="Z7" s="40"/>
      <c r="AA7" s="40"/>
      <c r="AB7" s="40"/>
      <c r="AC7" s="40"/>
      <c r="AD7" s="40"/>
      <c r="AE7" s="40"/>
      <c r="AF7" s="40"/>
      <c r="AG7" s="40"/>
      <c r="AH7" s="40"/>
      <c r="AI7" s="40"/>
      <c r="AJ7" s="40"/>
      <c r="AK7" s="40"/>
      <c r="AL7" s="40"/>
      <c r="AM7" s="40"/>
      <c r="AN7" s="40"/>
      <c r="AO7" s="40"/>
      <c r="AP7" s="40"/>
      <c r="AQ7" s="40"/>
      <c r="AR7" s="40"/>
      <c r="AS7" s="40"/>
      <c r="AT7" s="40"/>
      <c r="AU7" s="40"/>
      <c r="AV7" s="40"/>
      <c r="AW7" s="40"/>
      <c r="AX7" s="40"/>
      <c r="AY7" s="40"/>
      <c r="AZ7" s="40"/>
      <c r="BA7" s="40"/>
      <c r="BB7" s="40"/>
      <c r="BC7" s="40"/>
      <c r="BD7" s="40"/>
      <c r="BE7" s="40"/>
      <c r="BF7" s="40"/>
      <c r="BG7" s="40"/>
      <c r="BH7" s="40"/>
      <c r="BI7" s="40"/>
      <c r="BJ7" s="40"/>
      <c r="BK7" s="40"/>
      <c r="BL7" s="40"/>
      <c r="BM7" s="24"/>
      <c r="BN7" s="24"/>
      <c r="BO7" s="24"/>
      <c r="BP7" s="24"/>
      <c r="BQ7" s="40"/>
      <c r="BR7" s="40"/>
      <c r="BS7" s="40"/>
      <c r="BT7" s="40"/>
      <c r="BU7" s="40"/>
      <c r="BV7" s="40"/>
      <c r="BW7" s="40"/>
      <c r="BX7" s="40"/>
      <c r="BY7" s="40"/>
      <c r="BZ7" s="40"/>
      <c r="CA7" s="40"/>
      <c r="CB7" s="40"/>
      <c r="CC7" s="40"/>
      <c r="CD7" s="40"/>
      <c r="CE7" s="40"/>
      <c r="CF7" s="40"/>
      <c r="CG7" s="40"/>
      <c r="CH7" s="40"/>
      <c r="CI7" s="40"/>
      <c r="CJ7" s="40"/>
      <c r="CK7" s="40"/>
      <c r="CL7" s="40"/>
      <c r="CM7" s="40"/>
      <c r="CN7" s="40"/>
      <c r="CO7" s="40"/>
      <c r="CP7" s="40"/>
      <c r="CQ7" s="40"/>
      <c r="CR7" s="40"/>
      <c r="CS7" s="40"/>
      <c r="CT7" s="40"/>
      <c r="CU7" s="40"/>
      <c r="CV7" s="40"/>
      <c r="CW7" s="40"/>
      <c r="CX7" s="40"/>
      <c r="CY7" s="40"/>
      <c r="CZ7" s="40"/>
      <c r="DA7" s="40"/>
      <c r="DB7" s="40"/>
      <c r="DC7" s="40"/>
      <c r="DD7" s="40"/>
      <c r="DE7" s="40"/>
      <c r="DF7" s="40"/>
      <c r="DG7" s="40"/>
      <c r="DH7" s="40"/>
      <c r="DI7" s="40"/>
      <c r="DJ7" s="40"/>
      <c r="DK7" s="40"/>
      <c r="DL7" s="40"/>
      <c r="DM7" s="40"/>
      <c r="DN7" s="40"/>
      <c r="DO7" s="40"/>
      <c r="DP7" s="40"/>
      <c r="DQ7" s="40"/>
      <c r="DR7" s="40"/>
      <c r="DS7" s="40"/>
      <c r="DT7" s="40"/>
      <c r="DU7" s="40"/>
      <c r="DV7" s="40"/>
      <c r="DW7" s="40"/>
      <c r="DX7" s="40"/>
      <c r="DY7" s="40"/>
      <c r="DZ7" s="40"/>
      <c r="EA7" s="24"/>
      <c r="EB7" s="24"/>
      <c r="EC7" s="24"/>
      <c r="ED7" s="172"/>
      <c r="EE7" s="18"/>
    </row>
    <row r="8" spans="1:135" ht="18.75" customHeight="1" x14ac:dyDescent="0.4">
      <c r="A8" s="24"/>
      <c r="B8" s="24"/>
      <c r="C8" s="24"/>
      <c r="D8" s="24"/>
      <c r="E8" s="24"/>
      <c r="F8" s="24"/>
      <c r="G8" s="24"/>
      <c r="H8" s="24"/>
      <c r="I8" s="24"/>
      <c r="J8" s="24"/>
      <c r="K8" s="82"/>
      <c r="L8" s="82"/>
      <c r="M8" s="88"/>
      <c r="N8" s="88"/>
      <c r="O8" s="88"/>
      <c r="P8" s="88"/>
      <c r="Q8" s="88"/>
      <c r="R8" s="88"/>
      <c r="S8" s="88"/>
      <c r="T8" s="88"/>
      <c r="U8" s="88"/>
      <c r="V8" s="88"/>
      <c r="W8" s="88"/>
      <c r="X8" s="88"/>
      <c r="Y8" s="88"/>
      <c r="Z8" s="88"/>
      <c r="AA8" s="88"/>
      <c r="AB8" s="88"/>
      <c r="AC8" s="88"/>
      <c r="AD8" s="88"/>
      <c r="AE8" s="88"/>
      <c r="AF8" s="88"/>
      <c r="AG8" s="88"/>
      <c r="AH8" s="88"/>
      <c r="AI8" s="88"/>
      <c r="AJ8" s="88"/>
      <c r="AK8" s="88"/>
      <c r="AL8" s="88"/>
      <c r="AM8" s="88"/>
      <c r="AN8" s="88"/>
      <c r="AO8" s="88"/>
      <c r="AP8" s="88"/>
      <c r="AQ8" s="88"/>
      <c r="AR8" s="88"/>
      <c r="AS8" s="88"/>
      <c r="AT8" s="88"/>
      <c r="AU8" s="88"/>
      <c r="AV8" s="88"/>
      <c r="AW8" s="88"/>
      <c r="AX8" s="88"/>
      <c r="AY8" s="88"/>
      <c r="AZ8" s="88"/>
      <c r="BA8" s="88"/>
      <c r="BB8" s="88"/>
      <c r="BC8" s="88"/>
      <c r="BD8" s="88"/>
      <c r="BE8" s="88"/>
      <c r="BF8" s="88"/>
      <c r="BG8" s="88"/>
      <c r="BH8" s="88"/>
      <c r="BI8" s="88"/>
      <c r="BJ8" s="88"/>
      <c r="BK8" s="88"/>
      <c r="BL8" s="88"/>
      <c r="BM8" s="24"/>
      <c r="BN8" s="24"/>
      <c r="BO8" s="24"/>
      <c r="BP8" s="24"/>
      <c r="BQ8" s="24"/>
      <c r="BR8" s="24"/>
      <c r="BS8" s="24"/>
      <c r="BT8" s="24"/>
      <c r="BU8" s="24"/>
      <c r="BV8" s="24"/>
      <c r="BW8" s="24"/>
      <c r="BX8" s="24"/>
      <c r="BY8" s="82"/>
      <c r="BZ8" s="82"/>
      <c r="CA8" s="88"/>
      <c r="CB8" s="88"/>
      <c r="CC8" s="88"/>
      <c r="CD8" s="88"/>
      <c r="CE8" s="88"/>
      <c r="CF8" s="88"/>
      <c r="CG8" s="88"/>
      <c r="CH8" s="88"/>
      <c r="CI8" s="88"/>
      <c r="CJ8" s="88"/>
      <c r="CK8" s="88"/>
      <c r="CL8" s="88"/>
      <c r="CM8" s="88"/>
      <c r="CN8" s="88"/>
      <c r="CO8" s="88"/>
      <c r="CP8" s="88"/>
      <c r="CQ8" s="88"/>
      <c r="CR8" s="88"/>
      <c r="CS8" s="88"/>
      <c r="CT8" s="88"/>
      <c r="CU8" s="88"/>
      <c r="CV8" s="88"/>
      <c r="CW8" s="88"/>
      <c r="CX8" s="88"/>
      <c r="CY8" s="88"/>
      <c r="CZ8" s="88"/>
      <c r="DA8" s="88"/>
      <c r="DB8" s="88"/>
      <c r="DC8" s="88"/>
      <c r="DD8" s="88"/>
      <c r="DE8" s="88"/>
      <c r="DF8" s="88"/>
      <c r="DG8" s="88"/>
      <c r="DH8" s="88"/>
      <c r="DI8" s="88"/>
      <c r="DJ8" s="88"/>
      <c r="DK8" s="88"/>
      <c r="DL8" s="88"/>
      <c r="DM8" s="88"/>
      <c r="DN8" s="88"/>
      <c r="DO8" s="88"/>
      <c r="DP8" s="88"/>
      <c r="DQ8" s="88"/>
      <c r="DR8" s="88"/>
      <c r="DS8" s="88"/>
      <c r="DT8" s="88"/>
      <c r="DU8" s="88"/>
      <c r="DV8" s="88"/>
      <c r="DW8" s="88"/>
      <c r="DX8" s="88"/>
      <c r="DY8" s="88"/>
      <c r="DZ8" s="88"/>
      <c r="EA8" s="24"/>
      <c r="EB8" s="24"/>
      <c r="EC8" s="24"/>
      <c r="ED8" s="172"/>
      <c r="EE8" s="18"/>
    </row>
    <row r="9" spans="1:135" ht="57" customHeight="1" x14ac:dyDescent="0.4">
      <c r="A9" s="25"/>
      <c r="B9" s="25"/>
      <c r="C9" s="463" t="s">
        <v>326</v>
      </c>
      <c r="D9" s="463"/>
      <c r="E9" s="463"/>
      <c r="F9" s="463"/>
      <c r="G9" s="463"/>
      <c r="H9" s="463"/>
      <c r="I9" s="463"/>
      <c r="J9" s="463"/>
      <c r="K9" s="463"/>
      <c r="L9" s="463"/>
      <c r="M9" s="463"/>
      <c r="N9" s="463"/>
      <c r="O9" s="463"/>
      <c r="P9" s="463"/>
      <c r="Q9" s="463"/>
      <c r="R9" s="463"/>
      <c r="S9" s="463"/>
      <c r="T9" s="463"/>
      <c r="U9" s="463"/>
      <c r="V9" s="463"/>
      <c r="W9" s="463"/>
      <c r="X9" s="463"/>
      <c r="Y9" s="463"/>
      <c r="Z9" s="463"/>
      <c r="AA9" s="463"/>
      <c r="AB9" s="463"/>
      <c r="AC9" s="463"/>
      <c r="AD9" s="463"/>
      <c r="AE9" s="463"/>
      <c r="AF9" s="463"/>
      <c r="AG9" s="463"/>
      <c r="AH9" s="463"/>
      <c r="AI9" s="463"/>
      <c r="AJ9" s="463"/>
      <c r="AK9" s="463"/>
      <c r="AL9" s="463"/>
      <c r="AM9" s="463"/>
      <c r="AN9" s="463"/>
      <c r="AO9" s="463"/>
      <c r="AP9" s="463"/>
      <c r="AQ9" s="463"/>
      <c r="AR9" s="463"/>
      <c r="AS9" s="463"/>
      <c r="AT9" s="463"/>
      <c r="AU9" s="463"/>
      <c r="AV9" s="463"/>
      <c r="AW9" s="463"/>
      <c r="AX9" s="463"/>
      <c r="AY9" s="463"/>
      <c r="AZ9" s="463"/>
      <c r="BA9" s="463"/>
      <c r="BB9" s="463"/>
      <c r="BC9" s="463"/>
      <c r="BD9" s="463"/>
      <c r="BE9" s="463"/>
      <c r="BF9" s="463"/>
      <c r="BG9" s="463"/>
      <c r="BH9" s="463"/>
      <c r="BI9" s="463"/>
      <c r="BJ9" s="463"/>
      <c r="BK9" s="463"/>
      <c r="BL9" s="463"/>
      <c r="BM9" s="25"/>
      <c r="BN9" s="25"/>
      <c r="BO9" s="25"/>
      <c r="BP9" s="25"/>
      <c r="BQ9" s="463" t="s">
        <v>326</v>
      </c>
      <c r="BR9" s="463"/>
      <c r="BS9" s="463"/>
      <c r="BT9" s="463"/>
      <c r="BU9" s="463"/>
      <c r="BV9" s="463"/>
      <c r="BW9" s="463"/>
      <c r="BX9" s="463"/>
      <c r="BY9" s="463"/>
      <c r="BZ9" s="463"/>
      <c r="CA9" s="463"/>
      <c r="CB9" s="463"/>
      <c r="CC9" s="463"/>
      <c r="CD9" s="463"/>
      <c r="CE9" s="463"/>
      <c r="CF9" s="463"/>
      <c r="CG9" s="463"/>
      <c r="CH9" s="463"/>
      <c r="CI9" s="463"/>
      <c r="CJ9" s="463"/>
      <c r="CK9" s="463"/>
      <c r="CL9" s="463"/>
      <c r="CM9" s="463"/>
      <c r="CN9" s="463"/>
      <c r="CO9" s="463"/>
      <c r="CP9" s="463"/>
      <c r="CQ9" s="463"/>
      <c r="CR9" s="463"/>
      <c r="CS9" s="463"/>
      <c r="CT9" s="463"/>
      <c r="CU9" s="463"/>
      <c r="CV9" s="463"/>
      <c r="CW9" s="463"/>
      <c r="CX9" s="463"/>
      <c r="CY9" s="463"/>
      <c r="CZ9" s="463"/>
      <c r="DA9" s="463"/>
      <c r="DB9" s="463"/>
      <c r="DC9" s="463"/>
      <c r="DD9" s="463"/>
      <c r="DE9" s="463"/>
      <c r="DF9" s="463"/>
      <c r="DG9" s="463"/>
      <c r="DH9" s="463"/>
      <c r="DI9" s="463"/>
      <c r="DJ9" s="463"/>
      <c r="DK9" s="463"/>
      <c r="DL9" s="463"/>
      <c r="DM9" s="463"/>
      <c r="DN9" s="463"/>
      <c r="DO9" s="463"/>
      <c r="DP9" s="463"/>
      <c r="DQ9" s="463"/>
      <c r="DR9" s="463"/>
      <c r="DS9" s="463"/>
      <c r="DT9" s="463"/>
      <c r="DU9" s="463"/>
      <c r="DV9" s="463"/>
      <c r="DW9" s="463"/>
      <c r="DX9" s="463"/>
      <c r="DY9" s="463"/>
      <c r="DZ9" s="463"/>
      <c r="EA9" s="25"/>
      <c r="EB9" s="25"/>
      <c r="EC9" s="25"/>
      <c r="ED9" s="173"/>
      <c r="EE9" s="18"/>
    </row>
    <row r="10" spans="1:135" ht="18.75" customHeight="1" x14ac:dyDescent="0.4">
      <c r="A10" s="25"/>
      <c r="B10" s="25"/>
      <c r="C10" s="40"/>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25"/>
      <c r="BN10" s="25"/>
      <c r="BO10" s="25"/>
      <c r="BP10" s="25"/>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25"/>
      <c r="EB10" s="25"/>
      <c r="EC10" s="25"/>
      <c r="ED10" s="173"/>
      <c r="EE10" s="18"/>
    </row>
    <row r="11" spans="1:135" ht="18.75" customHeight="1" x14ac:dyDescent="0.4">
      <c r="A11" s="25"/>
      <c r="B11" s="25"/>
      <c r="C11" s="40"/>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25"/>
      <c r="BN11" s="25"/>
      <c r="BO11" s="25"/>
      <c r="BP11" s="25"/>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25"/>
      <c r="EB11" s="25"/>
      <c r="EC11" s="25"/>
      <c r="ED11" s="173"/>
      <c r="EE11" s="18"/>
    </row>
    <row r="12" spans="1:135" ht="18.75" customHeight="1" x14ac:dyDescent="0.4">
      <c r="A12" s="25"/>
      <c r="B12" s="25"/>
      <c r="C12" s="40"/>
      <c r="D12" s="40"/>
      <c r="E12" s="40"/>
      <c r="F12" s="40"/>
      <c r="G12" s="40"/>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0"/>
      <c r="AW12" s="40"/>
      <c r="AX12" s="40"/>
      <c r="AY12" s="40"/>
      <c r="AZ12" s="40"/>
      <c r="BA12" s="40"/>
      <c r="BB12" s="40"/>
      <c r="BC12" s="40"/>
      <c r="BD12" s="40"/>
      <c r="BE12" s="40"/>
      <c r="BF12" s="40"/>
      <c r="BG12" s="40"/>
      <c r="BH12" s="40"/>
      <c r="BI12" s="40"/>
      <c r="BJ12" s="40"/>
      <c r="BK12" s="40"/>
      <c r="BL12" s="40"/>
      <c r="BM12" s="25"/>
      <c r="BN12" s="25"/>
      <c r="BO12" s="25"/>
      <c r="BP12" s="25"/>
      <c r="BQ12" s="40"/>
      <c r="BR12" s="40"/>
      <c r="BS12" s="40"/>
      <c r="BT12" s="40"/>
      <c r="BU12" s="40"/>
      <c r="BV12" s="40"/>
      <c r="BW12" s="40"/>
      <c r="BX12" s="40"/>
      <c r="BY12" s="40"/>
      <c r="BZ12" s="40"/>
      <c r="CA12" s="40"/>
      <c r="CB12" s="40"/>
      <c r="CC12" s="40"/>
      <c r="CD12" s="40"/>
      <c r="CE12" s="40"/>
      <c r="CF12" s="40"/>
      <c r="CG12" s="40"/>
      <c r="CH12" s="40"/>
      <c r="CI12" s="40"/>
      <c r="CJ12" s="40"/>
      <c r="CK12" s="40"/>
      <c r="CL12" s="40"/>
      <c r="CM12" s="40"/>
      <c r="CN12" s="40"/>
      <c r="CO12" s="40"/>
      <c r="CP12" s="40"/>
      <c r="CQ12" s="40"/>
      <c r="CR12" s="40"/>
      <c r="CS12" s="40"/>
      <c r="CT12" s="40"/>
      <c r="CU12" s="40"/>
      <c r="CV12" s="40"/>
      <c r="CW12" s="40"/>
      <c r="CX12" s="40"/>
      <c r="CY12" s="40"/>
      <c r="CZ12" s="40"/>
      <c r="DA12" s="40"/>
      <c r="DB12" s="40"/>
      <c r="DC12" s="40"/>
      <c r="DD12" s="40"/>
      <c r="DE12" s="40"/>
      <c r="DF12" s="40"/>
      <c r="DG12" s="40"/>
      <c r="DH12" s="40"/>
      <c r="DI12" s="40"/>
      <c r="DJ12" s="40"/>
      <c r="DK12" s="40"/>
      <c r="DL12" s="40"/>
      <c r="DM12" s="40"/>
      <c r="DN12" s="40"/>
      <c r="DO12" s="40"/>
      <c r="DP12" s="40"/>
      <c r="DQ12" s="40"/>
      <c r="DR12" s="40"/>
      <c r="DS12" s="40"/>
      <c r="DT12" s="40"/>
      <c r="DU12" s="40"/>
      <c r="DV12" s="40"/>
      <c r="DW12" s="40"/>
      <c r="DX12" s="40"/>
      <c r="DY12" s="40"/>
      <c r="DZ12" s="40"/>
      <c r="EA12" s="25"/>
      <c r="EB12" s="25"/>
      <c r="EC12" s="25"/>
      <c r="ED12" s="173"/>
      <c r="EE12" s="18"/>
    </row>
    <row r="13" spans="1:135" ht="18.75" customHeight="1" x14ac:dyDescent="0.4">
      <c r="A13" s="25"/>
      <c r="B13" s="25"/>
      <c r="C13" s="40"/>
      <c r="D13" s="40"/>
      <c r="E13" s="40"/>
      <c r="F13" s="40"/>
      <c r="G13" s="40"/>
      <c r="H13" s="40"/>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0"/>
      <c r="BB13" s="40"/>
      <c r="BC13" s="40"/>
      <c r="BD13" s="40"/>
      <c r="BE13" s="40"/>
      <c r="BF13" s="40"/>
      <c r="BG13" s="40"/>
      <c r="BH13" s="40"/>
      <c r="BI13" s="40"/>
      <c r="BJ13" s="40"/>
      <c r="BK13" s="40"/>
      <c r="BL13" s="40"/>
      <c r="BM13" s="25"/>
      <c r="BN13" s="25"/>
      <c r="BO13" s="25"/>
      <c r="BP13" s="25"/>
      <c r="BQ13" s="40"/>
      <c r="BR13" s="40"/>
      <c r="BS13" s="40"/>
      <c r="BT13" s="40"/>
      <c r="BU13" s="40"/>
      <c r="BV13" s="40"/>
      <c r="BW13" s="40"/>
      <c r="BX13" s="40"/>
      <c r="BY13" s="40"/>
      <c r="BZ13" s="40"/>
      <c r="CA13" s="40"/>
      <c r="CB13" s="40"/>
      <c r="CC13" s="40"/>
      <c r="CD13" s="40"/>
      <c r="CE13" s="40"/>
      <c r="CF13" s="40"/>
      <c r="CG13" s="40"/>
      <c r="CH13" s="40"/>
      <c r="CI13" s="40"/>
      <c r="CJ13" s="40"/>
      <c r="CK13" s="40"/>
      <c r="CL13" s="40"/>
      <c r="CM13" s="40"/>
      <c r="CN13" s="40"/>
      <c r="CO13" s="40"/>
      <c r="CP13" s="40"/>
      <c r="CQ13" s="40"/>
      <c r="CR13" s="40"/>
      <c r="CS13" s="40"/>
      <c r="CT13" s="40"/>
      <c r="CU13" s="40"/>
      <c r="CV13" s="40"/>
      <c r="CW13" s="40"/>
      <c r="CX13" s="40"/>
      <c r="CY13" s="40"/>
      <c r="CZ13" s="40"/>
      <c r="DA13" s="40"/>
      <c r="DB13" s="40"/>
      <c r="DC13" s="40"/>
      <c r="DD13" s="40"/>
      <c r="DE13" s="40"/>
      <c r="DF13" s="40"/>
      <c r="DG13" s="40"/>
      <c r="DH13" s="40"/>
      <c r="DI13" s="40"/>
      <c r="DJ13" s="40"/>
      <c r="DK13" s="40"/>
      <c r="DL13" s="40"/>
      <c r="DM13" s="40"/>
      <c r="DN13" s="40"/>
      <c r="DO13" s="40"/>
      <c r="DP13" s="40"/>
      <c r="DQ13" s="40"/>
      <c r="DR13" s="40"/>
      <c r="DS13" s="40"/>
      <c r="DT13" s="40"/>
      <c r="DU13" s="40"/>
      <c r="DV13" s="40"/>
      <c r="DW13" s="40"/>
      <c r="DX13" s="40"/>
      <c r="DY13" s="40"/>
      <c r="DZ13" s="40"/>
      <c r="EA13" s="25"/>
      <c r="EB13" s="25"/>
      <c r="EC13" s="25"/>
      <c r="ED13" s="173"/>
      <c r="EE13" s="18"/>
    </row>
    <row r="14" spans="1:135" ht="18.75" customHeight="1" x14ac:dyDescent="0.4">
      <c r="A14" s="25"/>
      <c r="B14" s="25"/>
      <c r="C14" s="40"/>
      <c r="D14" s="40"/>
      <c r="E14" s="40"/>
      <c r="F14" s="40"/>
      <c r="G14" s="40"/>
      <c r="H14" s="40"/>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c r="BH14" s="40"/>
      <c r="BI14" s="40"/>
      <c r="BJ14" s="40"/>
      <c r="BK14" s="40"/>
      <c r="BL14" s="40"/>
      <c r="BM14" s="25"/>
      <c r="BN14" s="25"/>
      <c r="BO14" s="25"/>
      <c r="BP14" s="25"/>
      <c r="BQ14" s="40"/>
      <c r="BR14" s="40"/>
      <c r="BS14" s="40"/>
      <c r="BT14" s="40"/>
      <c r="BU14" s="40"/>
      <c r="BV14" s="40"/>
      <c r="BW14" s="40"/>
      <c r="BX14" s="40"/>
      <c r="BY14" s="40"/>
      <c r="BZ14" s="40"/>
      <c r="CA14" s="40"/>
      <c r="CB14" s="40"/>
      <c r="CC14" s="40"/>
      <c r="CD14" s="40"/>
      <c r="CE14" s="40"/>
      <c r="CF14" s="40"/>
      <c r="CG14" s="40"/>
      <c r="CH14" s="40"/>
      <c r="CI14" s="40"/>
      <c r="CJ14" s="40"/>
      <c r="CK14" s="40"/>
      <c r="CL14" s="40"/>
      <c r="CM14" s="40"/>
      <c r="CN14" s="40"/>
      <c r="CO14" s="40"/>
      <c r="CP14" s="40"/>
      <c r="CQ14" s="40"/>
      <c r="CR14" s="40"/>
      <c r="CS14" s="40"/>
      <c r="CT14" s="40"/>
      <c r="CU14" s="40"/>
      <c r="CV14" s="40"/>
      <c r="CW14" s="40"/>
      <c r="CX14" s="40"/>
      <c r="CY14" s="40"/>
      <c r="CZ14" s="40"/>
      <c r="DA14" s="40"/>
      <c r="DB14" s="40"/>
      <c r="DC14" s="40"/>
      <c r="DD14" s="40"/>
      <c r="DE14" s="40"/>
      <c r="DF14" s="40"/>
      <c r="DG14" s="40"/>
      <c r="DH14" s="40"/>
      <c r="DI14" s="40"/>
      <c r="DJ14" s="40"/>
      <c r="DK14" s="40"/>
      <c r="DL14" s="40"/>
      <c r="DM14" s="40"/>
      <c r="DN14" s="40"/>
      <c r="DO14" s="40"/>
      <c r="DP14" s="40"/>
      <c r="DQ14" s="40"/>
      <c r="DR14" s="40"/>
      <c r="DS14" s="40"/>
      <c r="DT14" s="40"/>
      <c r="DU14" s="40"/>
      <c r="DV14" s="40"/>
      <c r="DW14" s="40"/>
      <c r="DX14" s="40"/>
      <c r="DY14" s="40"/>
      <c r="DZ14" s="40"/>
      <c r="EA14" s="25"/>
      <c r="EB14" s="25"/>
      <c r="EC14" s="25"/>
      <c r="ED14" s="173"/>
      <c r="EE14" s="18"/>
    </row>
    <row r="15" spans="1:135" ht="18.75" customHeight="1" x14ac:dyDescent="0.4">
      <c r="A15" s="24"/>
      <c r="B15" s="24"/>
      <c r="C15" s="24"/>
      <c r="D15" s="24"/>
      <c r="E15" s="24"/>
      <c r="F15" s="24"/>
      <c r="G15" s="24"/>
      <c r="H15" s="24"/>
      <c r="I15" s="24"/>
      <c r="J15" s="24"/>
      <c r="K15" s="24"/>
      <c r="L15" s="24"/>
      <c r="M15" s="88"/>
      <c r="N15" s="88"/>
      <c r="O15" s="88"/>
      <c r="P15" s="88"/>
      <c r="Q15" s="88"/>
      <c r="R15" s="88"/>
      <c r="S15" s="88"/>
      <c r="T15" s="88"/>
      <c r="U15" s="88"/>
      <c r="V15" s="88"/>
      <c r="W15" s="88"/>
      <c r="X15" s="88"/>
      <c r="Y15" s="88"/>
      <c r="Z15" s="88"/>
      <c r="AA15" s="88"/>
      <c r="AB15" s="88"/>
      <c r="AC15" s="88"/>
      <c r="AD15" s="88"/>
      <c r="AE15" s="88"/>
      <c r="AF15" s="88"/>
      <c r="AG15" s="88"/>
      <c r="AH15" s="88"/>
      <c r="AI15" s="88"/>
      <c r="AJ15" s="88"/>
      <c r="AK15" s="88"/>
      <c r="AL15" s="88"/>
      <c r="AM15" s="88"/>
      <c r="AN15" s="88"/>
      <c r="AO15" s="88"/>
      <c r="AP15" s="88"/>
      <c r="AQ15" s="88"/>
      <c r="AR15" s="88"/>
      <c r="AS15" s="88"/>
      <c r="AT15" s="88"/>
      <c r="AU15" s="88"/>
      <c r="AV15" s="88"/>
      <c r="AW15" s="88"/>
      <c r="AX15" s="88"/>
      <c r="AY15" s="88"/>
      <c r="AZ15" s="88"/>
      <c r="BA15" s="88"/>
      <c r="BB15" s="88"/>
      <c r="BC15" s="88"/>
      <c r="BD15" s="88"/>
      <c r="BE15" s="88"/>
      <c r="BF15" s="88"/>
      <c r="BG15" s="88"/>
      <c r="BH15" s="88"/>
      <c r="BI15" s="88"/>
      <c r="BJ15" s="88"/>
      <c r="BK15" s="88"/>
      <c r="BL15" s="88"/>
      <c r="BM15" s="24"/>
      <c r="BN15" s="24"/>
      <c r="BO15" s="24"/>
      <c r="BP15" s="24"/>
      <c r="BQ15" s="24"/>
      <c r="BR15" s="24"/>
      <c r="BS15" s="24"/>
      <c r="BT15" s="24"/>
      <c r="BU15" s="24"/>
      <c r="BV15" s="24"/>
      <c r="BW15" s="24"/>
      <c r="BX15" s="24"/>
      <c r="BY15" s="24"/>
      <c r="BZ15" s="24"/>
      <c r="CA15" s="88"/>
      <c r="CB15" s="88"/>
      <c r="CC15" s="88"/>
      <c r="CD15" s="88"/>
      <c r="CE15" s="88"/>
      <c r="CF15" s="88"/>
      <c r="CG15" s="88"/>
      <c r="CH15" s="88"/>
      <c r="CI15" s="88"/>
      <c r="CJ15" s="88"/>
      <c r="CK15" s="88"/>
      <c r="CL15" s="88"/>
      <c r="CM15" s="88"/>
      <c r="CN15" s="88"/>
      <c r="CO15" s="88"/>
      <c r="CP15" s="88"/>
      <c r="CQ15" s="88"/>
      <c r="CR15" s="88"/>
      <c r="CS15" s="88"/>
      <c r="CT15" s="88"/>
      <c r="CU15" s="88"/>
      <c r="CV15" s="88"/>
      <c r="CW15" s="88"/>
      <c r="CX15" s="88"/>
      <c r="CY15" s="88"/>
      <c r="CZ15" s="88"/>
      <c r="DA15" s="88"/>
      <c r="DB15" s="88"/>
      <c r="DC15" s="88"/>
      <c r="DD15" s="88"/>
      <c r="DE15" s="88"/>
      <c r="DF15" s="88"/>
      <c r="DG15" s="88"/>
      <c r="DH15" s="88"/>
      <c r="DI15" s="88"/>
      <c r="DJ15" s="88"/>
      <c r="DK15" s="88"/>
      <c r="DL15" s="88"/>
      <c r="DM15" s="88"/>
      <c r="DN15" s="88"/>
      <c r="DO15" s="88"/>
      <c r="DP15" s="88"/>
      <c r="DQ15" s="88"/>
      <c r="DR15" s="88"/>
      <c r="DS15" s="88"/>
      <c r="DT15" s="88"/>
      <c r="DU15" s="88"/>
      <c r="DV15" s="88"/>
      <c r="DW15" s="88"/>
      <c r="DX15" s="88"/>
      <c r="DY15" s="88"/>
      <c r="DZ15" s="88"/>
      <c r="EA15" s="24"/>
      <c r="EB15" s="24"/>
      <c r="EC15" s="24"/>
      <c r="ED15" s="172"/>
      <c r="EE15" s="18"/>
    </row>
    <row r="16" spans="1:135" ht="33" customHeight="1" x14ac:dyDescent="0.4">
      <c r="A16" s="26" t="str">
        <f>IF(対象災害選択シート!BE25=0,"",IF(対象災害選択シート!BE24&lt;&gt;0,対象災害選択シート!BG24&amp;対象災害選択シート!BH24&amp;対象災害選択シート!BI24,対象災害選択シート!BJ24))</f>
        <v>　対象災害：水害（洪水）</v>
      </c>
      <c r="B16" s="26"/>
      <c r="C16" s="26"/>
      <c r="D16" s="26"/>
      <c r="E16" s="26"/>
      <c r="F16" s="26"/>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c r="BM16" s="26"/>
      <c r="BN16" s="26"/>
      <c r="BO16" s="647" t="s">
        <v>425</v>
      </c>
      <c r="BP16" s="647"/>
      <c r="BQ16" s="647"/>
      <c r="BR16" s="647"/>
      <c r="BS16" s="647"/>
      <c r="BT16" s="647"/>
      <c r="BU16" s="647"/>
      <c r="BV16" s="647"/>
      <c r="BW16" s="647"/>
      <c r="BX16" s="647"/>
      <c r="BY16" s="647"/>
      <c r="BZ16" s="647"/>
      <c r="CA16" s="647"/>
      <c r="CB16" s="647"/>
      <c r="CC16" s="647"/>
      <c r="CD16" s="647"/>
      <c r="CE16" s="647"/>
      <c r="CF16" s="647"/>
      <c r="CG16" s="647"/>
      <c r="CH16" s="647"/>
      <c r="CI16" s="647"/>
      <c r="CJ16" s="647"/>
      <c r="CK16" s="647"/>
      <c r="CL16" s="647"/>
      <c r="CM16" s="647"/>
      <c r="CN16" s="647"/>
      <c r="CO16" s="647"/>
      <c r="CP16" s="647"/>
      <c r="CQ16" s="647"/>
      <c r="CR16" s="647"/>
      <c r="CS16" s="647"/>
      <c r="CT16" s="647"/>
      <c r="CU16" s="647"/>
      <c r="CV16" s="647"/>
      <c r="CW16" s="647"/>
      <c r="CX16" s="647"/>
      <c r="CY16" s="647"/>
      <c r="CZ16" s="647"/>
      <c r="DA16" s="647"/>
      <c r="DB16" s="647"/>
      <c r="DC16" s="647"/>
      <c r="DD16" s="647"/>
      <c r="DE16" s="647"/>
      <c r="DF16" s="647"/>
      <c r="DG16" s="647"/>
      <c r="DH16" s="647"/>
      <c r="DI16" s="647"/>
      <c r="DJ16" s="647"/>
      <c r="DK16" s="647"/>
      <c r="DL16" s="647"/>
      <c r="DM16" s="647"/>
      <c r="DN16" s="647"/>
      <c r="DO16" s="647"/>
      <c r="DP16" s="647"/>
      <c r="DQ16" s="647"/>
      <c r="DR16" s="647"/>
      <c r="DS16" s="647"/>
      <c r="DT16" s="647"/>
      <c r="DU16" s="647"/>
      <c r="DV16" s="647"/>
      <c r="DW16" s="647"/>
      <c r="DX16" s="647"/>
      <c r="DY16" s="647"/>
      <c r="DZ16" s="647"/>
      <c r="EA16" s="647"/>
      <c r="EB16" s="647"/>
      <c r="EC16" s="25"/>
      <c r="ED16" s="174"/>
    </row>
    <row r="17" spans="1:135" ht="33" customHeight="1" x14ac:dyDescent="0.4">
      <c r="A17" s="26" t="str">
        <f>IF(AND(対象災害選択シート!T10="○",対象災害選択シート!BE24&lt;&gt;0),対象災害選択シート!BG25,"")</f>
        <v>　　　　　　土砂災害（がけ崩れ・土石流・地すべり）</v>
      </c>
      <c r="B17" s="26"/>
      <c r="C17" s="26"/>
      <c r="D17" s="26"/>
      <c r="E17" s="26"/>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c r="BA17" s="26"/>
      <c r="BB17" s="26"/>
      <c r="BC17" s="26"/>
      <c r="BD17" s="26"/>
      <c r="BE17" s="26"/>
      <c r="BF17" s="26"/>
      <c r="BG17" s="26"/>
      <c r="BH17" s="26"/>
      <c r="BI17" s="26"/>
      <c r="BJ17" s="26"/>
      <c r="BK17" s="26"/>
      <c r="BL17" s="26"/>
      <c r="BM17" s="26"/>
      <c r="BN17" s="26"/>
      <c r="BO17" s="647" t="s">
        <v>270</v>
      </c>
      <c r="BP17" s="647"/>
      <c r="BQ17" s="647"/>
      <c r="BR17" s="647"/>
      <c r="BS17" s="647"/>
      <c r="BT17" s="647"/>
      <c r="BU17" s="647"/>
      <c r="BV17" s="647"/>
      <c r="BW17" s="647"/>
      <c r="BX17" s="647"/>
      <c r="BY17" s="647"/>
      <c r="BZ17" s="647"/>
      <c r="CA17" s="647"/>
      <c r="CB17" s="647"/>
      <c r="CC17" s="647"/>
      <c r="CD17" s="647"/>
      <c r="CE17" s="647"/>
      <c r="CF17" s="647"/>
      <c r="CG17" s="647"/>
      <c r="CH17" s="647"/>
      <c r="CI17" s="647"/>
      <c r="CJ17" s="647"/>
      <c r="CK17" s="647"/>
      <c r="CL17" s="647"/>
      <c r="CM17" s="647"/>
      <c r="CN17" s="647"/>
      <c r="CO17" s="647"/>
      <c r="CP17" s="647"/>
      <c r="CQ17" s="647"/>
      <c r="CR17" s="647"/>
      <c r="CS17" s="647"/>
      <c r="CT17" s="647"/>
      <c r="CU17" s="647"/>
      <c r="CV17" s="647"/>
      <c r="CW17" s="647"/>
      <c r="CX17" s="647"/>
      <c r="CY17" s="647"/>
      <c r="CZ17" s="647"/>
      <c r="DA17" s="647"/>
      <c r="DB17" s="647"/>
      <c r="DC17" s="647"/>
      <c r="DD17" s="647"/>
      <c r="DE17" s="647"/>
      <c r="DF17" s="647"/>
      <c r="DG17" s="647"/>
      <c r="DH17" s="647"/>
      <c r="DI17" s="647"/>
      <c r="DJ17" s="647"/>
      <c r="DK17" s="647"/>
      <c r="DL17" s="647"/>
      <c r="DM17" s="647"/>
      <c r="DN17" s="647"/>
      <c r="DO17" s="647"/>
      <c r="DP17" s="647"/>
      <c r="DQ17" s="647"/>
      <c r="DR17" s="647"/>
      <c r="DS17" s="647"/>
      <c r="DT17" s="647"/>
      <c r="DU17" s="647"/>
      <c r="DV17" s="647"/>
      <c r="DW17" s="647"/>
      <c r="DX17" s="647"/>
      <c r="DY17" s="647"/>
      <c r="DZ17" s="647"/>
      <c r="EA17" s="647"/>
      <c r="EB17" s="647"/>
      <c r="EC17" s="25"/>
      <c r="ED17" s="173"/>
    </row>
    <row r="18" spans="1:135" ht="9.9499999999999993" customHeight="1" x14ac:dyDescent="0.4">
      <c r="A18" s="24"/>
      <c r="B18" s="24"/>
      <c r="C18" s="24"/>
      <c r="D18" s="24"/>
      <c r="E18" s="24"/>
      <c r="F18" s="24"/>
      <c r="G18" s="24"/>
      <c r="H18" s="24"/>
      <c r="I18" s="24"/>
      <c r="J18" s="24"/>
      <c r="K18" s="81"/>
      <c r="L18" s="86"/>
      <c r="M18" s="89"/>
      <c r="N18" s="89"/>
      <c r="O18" s="89"/>
      <c r="P18" s="89"/>
      <c r="Q18" s="89"/>
      <c r="R18" s="89"/>
      <c r="S18" s="89"/>
      <c r="T18" s="89"/>
      <c r="U18" s="89"/>
      <c r="V18" s="89"/>
      <c r="W18" s="89"/>
      <c r="X18" s="89"/>
      <c r="Y18" s="89"/>
      <c r="Z18" s="89"/>
      <c r="AA18" s="89"/>
      <c r="AB18" s="89"/>
      <c r="AC18" s="89"/>
      <c r="AD18" s="89"/>
      <c r="AE18" s="89"/>
      <c r="AF18" s="89"/>
      <c r="AG18" s="89"/>
      <c r="AH18" s="89"/>
      <c r="AI18" s="89"/>
      <c r="AJ18" s="89"/>
      <c r="AK18" s="89"/>
      <c r="AL18" s="89"/>
      <c r="AM18" s="89"/>
      <c r="AN18" s="89"/>
      <c r="AO18" s="89"/>
      <c r="AP18" s="89"/>
      <c r="AQ18" s="89"/>
      <c r="AR18" s="89"/>
      <c r="AS18" s="89"/>
      <c r="AT18" s="89"/>
      <c r="AU18" s="89"/>
      <c r="AV18" s="89"/>
      <c r="AW18" s="89"/>
      <c r="AX18" s="89"/>
      <c r="AY18" s="89"/>
      <c r="AZ18" s="89"/>
      <c r="BA18" s="89"/>
      <c r="BB18" s="89"/>
      <c r="BC18" s="89"/>
      <c r="BD18" s="89"/>
      <c r="BE18" s="89"/>
      <c r="BF18" s="89"/>
      <c r="BG18" s="89"/>
      <c r="BH18" s="89"/>
      <c r="BI18" s="89"/>
      <c r="BJ18" s="89"/>
      <c r="BK18" s="89"/>
      <c r="BL18" s="89"/>
      <c r="BM18" s="24"/>
      <c r="BN18" s="24"/>
      <c r="BO18" s="24"/>
      <c r="BP18" s="24"/>
      <c r="BQ18" s="24"/>
      <c r="BR18" s="24"/>
      <c r="BS18" s="24"/>
      <c r="BT18" s="24"/>
      <c r="BU18" s="24"/>
      <c r="BV18" s="24"/>
      <c r="BW18" s="24"/>
      <c r="BX18" s="24"/>
      <c r="BY18" s="81"/>
      <c r="BZ18" s="86"/>
      <c r="CA18" s="89"/>
      <c r="CB18" s="89"/>
      <c r="CC18" s="89"/>
      <c r="CD18" s="89"/>
      <c r="CE18" s="89"/>
      <c r="CF18" s="89"/>
      <c r="CG18" s="89"/>
      <c r="CH18" s="89"/>
      <c r="CI18" s="89"/>
      <c r="CJ18" s="89"/>
      <c r="CK18" s="89"/>
      <c r="CL18" s="89"/>
      <c r="CM18" s="89"/>
      <c r="CN18" s="89"/>
      <c r="CO18" s="89"/>
      <c r="CP18" s="89"/>
      <c r="CQ18" s="89"/>
      <c r="CR18" s="89"/>
      <c r="CS18" s="89"/>
      <c r="CT18" s="89"/>
      <c r="CU18" s="89"/>
      <c r="CV18" s="89"/>
      <c r="CW18" s="89"/>
      <c r="CX18" s="89"/>
      <c r="CY18" s="89"/>
      <c r="CZ18" s="89"/>
      <c r="DA18" s="89"/>
      <c r="DB18" s="89"/>
      <c r="DC18" s="89"/>
      <c r="DD18" s="89"/>
      <c r="DE18" s="89"/>
      <c r="DF18" s="89"/>
      <c r="DG18" s="89"/>
      <c r="DH18" s="89"/>
      <c r="DI18" s="89"/>
      <c r="DJ18" s="89"/>
      <c r="DK18" s="89"/>
      <c r="DL18" s="89"/>
      <c r="DM18" s="89"/>
      <c r="DN18" s="89"/>
      <c r="DO18" s="89"/>
      <c r="DP18" s="89"/>
      <c r="DQ18" s="89"/>
      <c r="DR18" s="89"/>
      <c r="DS18" s="89"/>
      <c r="DT18" s="89"/>
      <c r="DU18" s="89"/>
      <c r="DV18" s="89"/>
      <c r="DW18" s="89"/>
      <c r="DX18" s="89"/>
      <c r="DY18" s="89"/>
      <c r="DZ18" s="89"/>
      <c r="EA18" s="24"/>
      <c r="EB18" s="24"/>
      <c r="EC18" s="24"/>
      <c r="ED18" s="172"/>
      <c r="EE18" s="18"/>
    </row>
    <row r="19" spans="1:135" ht="9.9499999999999993" customHeight="1" x14ac:dyDescent="0.4">
      <c r="A19" s="24"/>
      <c r="B19" s="24"/>
      <c r="C19" s="24"/>
      <c r="D19" s="24"/>
      <c r="E19" s="24"/>
      <c r="F19" s="24"/>
      <c r="G19" s="24"/>
      <c r="H19" s="24"/>
      <c r="I19" s="24"/>
      <c r="J19" s="24"/>
      <c r="K19" s="81"/>
      <c r="L19" s="86"/>
      <c r="M19" s="89"/>
      <c r="N19" s="89"/>
      <c r="O19" s="89"/>
      <c r="P19" s="89"/>
      <c r="Q19" s="89"/>
      <c r="R19" s="89"/>
      <c r="S19" s="89"/>
      <c r="T19" s="89"/>
      <c r="U19" s="89"/>
      <c r="V19" s="89"/>
      <c r="W19" s="89"/>
      <c r="X19" s="89"/>
      <c r="Y19" s="89"/>
      <c r="Z19" s="89"/>
      <c r="AA19" s="89"/>
      <c r="AB19" s="89"/>
      <c r="AC19" s="89"/>
      <c r="AD19" s="89"/>
      <c r="AE19" s="89"/>
      <c r="AF19" s="89"/>
      <c r="AG19" s="89"/>
      <c r="AH19" s="89"/>
      <c r="AI19" s="89"/>
      <c r="AJ19" s="89"/>
      <c r="AK19" s="89"/>
      <c r="AL19" s="89"/>
      <c r="AM19" s="89"/>
      <c r="AN19" s="89"/>
      <c r="AO19" s="89"/>
      <c r="AP19" s="89"/>
      <c r="AQ19" s="89"/>
      <c r="AR19" s="89"/>
      <c r="AS19" s="89"/>
      <c r="AT19" s="89"/>
      <c r="AU19" s="89"/>
      <c r="AV19" s="89"/>
      <c r="AW19" s="89"/>
      <c r="AX19" s="89"/>
      <c r="AY19" s="89"/>
      <c r="AZ19" s="89"/>
      <c r="BA19" s="89"/>
      <c r="BB19" s="89"/>
      <c r="BC19" s="89"/>
      <c r="BD19" s="89"/>
      <c r="BE19" s="89"/>
      <c r="BF19" s="89"/>
      <c r="BG19" s="89"/>
      <c r="BH19" s="89"/>
      <c r="BI19" s="89"/>
      <c r="BJ19" s="89"/>
      <c r="BK19" s="89"/>
      <c r="BL19" s="89"/>
      <c r="BM19" s="24"/>
      <c r="BN19" s="24"/>
      <c r="BO19" s="24"/>
      <c r="BP19" s="24"/>
      <c r="BQ19" s="24"/>
      <c r="BR19" s="24"/>
      <c r="BS19" s="24"/>
      <c r="BT19" s="24"/>
      <c r="BU19" s="24"/>
      <c r="BV19" s="24"/>
      <c r="BW19" s="24"/>
      <c r="BX19" s="24"/>
      <c r="BY19" s="81"/>
      <c r="BZ19" s="86"/>
      <c r="CA19" s="89"/>
      <c r="CB19" s="89"/>
      <c r="CC19" s="89"/>
      <c r="CD19" s="89"/>
      <c r="CE19" s="89"/>
      <c r="CF19" s="89"/>
      <c r="CG19" s="89"/>
      <c r="CH19" s="89"/>
      <c r="CI19" s="89"/>
      <c r="CJ19" s="89"/>
      <c r="CK19" s="89"/>
      <c r="CL19" s="89"/>
      <c r="CM19" s="89"/>
      <c r="CN19" s="89"/>
      <c r="CO19" s="89"/>
      <c r="CP19" s="89"/>
      <c r="CQ19" s="89"/>
      <c r="CR19" s="89"/>
      <c r="CS19" s="89"/>
      <c r="CT19" s="89"/>
      <c r="CU19" s="89"/>
      <c r="CV19" s="89"/>
      <c r="CW19" s="89"/>
      <c r="CX19" s="89"/>
      <c r="CY19" s="89"/>
      <c r="CZ19" s="89"/>
      <c r="DA19" s="89"/>
      <c r="DB19" s="89"/>
      <c r="DC19" s="89"/>
      <c r="DD19" s="89"/>
      <c r="DE19" s="89"/>
      <c r="DF19" s="89"/>
      <c r="DG19" s="89"/>
      <c r="DH19" s="89"/>
      <c r="DI19" s="89"/>
      <c r="DJ19" s="89"/>
      <c r="DK19" s="89"/>
      <c r="DL19" s="89"/>
      <c r="DM19" s="89"/>
      <c r="DN19" s="89"/>
      <c r="DO19" s="89"/>
      <c r="DP19" s="89"/>
      <c r="DQ19" s="89"/>
      <c r="DR19" s="89"/>
      <c r="DS19" s="89"/>
      <c r="DT19" s="89"/>
      <c r="DU19" s="89"/>
      <c r="DV19" s="89"/>
      <c r="DW19" s="89"/>
      <c r="DX19" s="89"/>
      <c r="DY19" s="89"/>
      <c r="DZ19" s="89"/>
      <c r="EA19" s="24"/>
      <c r="EB19" s="24"/>
      <c r="EC19" s="24"/>
      <c r="ED19" s="172"/>
      <c r="EE19" s="18"/>
    </row>
    <row r="20" spans="1:135" ht="9.9499999999999993" customHeight="1" x14ac:dyDescent="0.4">
      <c r="A20" s="24"/>
      <c r="B20" s="24"/>
      <c r="C20" s="24"/>
      <c r="D20" s="24"/>
      <c r="E20" s="24"/>
      <c r="F20" s="24"/>
      <c r="G20" s="24"/>
      <c r="H20" s="24"/>
      <c r="I20" s="24"/>
      <c r="J20" s="24"/>
      <c r="K20" s="81"/>
      <c r="L20" s="86"/>
      <c r="M20" s="86"/>
      <c r="N20" s="86"/>
      <c r="O20" s="86"/>
      <c r="P20" s="86"/>
      <c r="Q20" s="86"/>
      <c r="R20" s="86"/>
      <c r="S20" s="86"/>
      <c r="T20" s="86"/>
      <c r="U20" s="86"/>
      <c r="V20" s="86"/>
      <c r="W20" s="86"/>
      <c r="X20" s="86"/>
      <c r="Y20" s="86"/>
      <c r="Z20" s="86"/>
      <c r="AA20" s="86"/>
      <c r="AB20" s="86"/>
      <c r="AC20" s="86"/>
      <c r="AD20" s="86"/>
      <c r="AE20" s="86"/>
      <c r="AF20" s="86"/>
      <c r="AG20" s="86"/>
      <c r="AH20" s="86"/>
      <c r="AI20" s="86"/>
      <c r="AJ20" s="86"/>
      <c r="AK20" s="86"/>
      <c r="AL20" s="86"/>
      <c r="AM20" s="86"/>
      <c r="AN20" s="86"/>
      <c r="AO20" s="86"/>
      <c r="AP20" s="24"/>
      <c r="AQ20" s="24"/>
      <c r="AR20" s="24"/>
      <c r="AS20" s="24"/>
      <c r="AT20" s="24"/>
      <c r="AU20" s="24"/>
      <c r="AV20" s="24"/>
      <c r="AW20" s="24"/>
      <c r="AX20" s="24"/>
      <c r="AY20" s="24"/>
      <c r="AZ20" s="24"/>
      <c r="BA20" s="24"/>
      <c r="BB20" s="24"/>
      <c r="BC20" s="24"/>
      <c r="BD20" s="24"/>
      <c r="BE20" s="24"/>
      <c r="BF20" s="24"/>
      <c r="BG20" s="24"/>
      <c r="BH20" s="24"/>
      <c r="BI20" s="24"/>
      <c r="BJ20" s="24"/>
      <c r="BK20" s="24"/>
      <c r="BL20" s="24"/>
      <c r="BM20" s="24"/>
      <c r="BN20" s="24"/>
      <c r="BO20" s="24"/>
      <c r="BP20" s="24"/>
      <c r="BQ20" s="24"/>
      <c r="BR20" s="24"/>
      <c r="BS20" s="24"/>
      <c r="BT20" s="24"/>
      <c r="BU20" s="24"/>
      <c r="BV20" s="24"/>
      <c r="BW20" s="24"/>
      <c r="BX20" s="24"/>
      <c r="BY20" s="81"/>
      <c r="BZ20" s="86"/>
      <c r="CA20" s="86"/>
      <c r="CB20" s="86"/>
      <c r="CC20" s="86"/>
      <c r="CD20" s="86"/>
      <c r="CE20" s="86"/>
      <c r="CF20" s="86"/>
      <c r="CG20" s="86"/>
      <c r="CH20" s="86"/>
      <c r="CI20" s="86"/>
      <c r="CJ20" s="86"/>
      <c r="CK20" s="86"/>
      <c r="CL20" s="86"/>
      <c r="CM20" s="86"/>
      <c r="CN20" s="86"/>
      <c r="CO20" s="86"/>
      <c r="CP20" s="86"/>
      <c r="CQ20" s="86"/>
      <c r="CR20" s="86"/>
      <c r="CS20" s="86"/>
      <c r="CT20" s="86"/>
      <c r="CU20" s="86"/>
      <c r="CV20" s="86"/>
      <c r="CW20" s="86"/>
      <c r="CX20" s="86"/>
      <c r="CY20" s="86"/>
      <c r="CZ20" s="86"/>
      <c r="DA20" s="86"/>
      <c r="DB20" s="86"/>
      <c r="DC20" s="86"/>
      <c r="DD20" s="24"/>
      <c r="DE20" s="24"/>
      <c r="DF20" s="24"/>
      <c r="DG20" s="24"/>
      <c r="DH20" s="24"/>
      <c r="DI20" s="24"/>
      <c r="DJ20" s="24"/>
      <c r="DK20" s="24"/>
      <c r="DL20" s="24"/>
      <c r="DM20" s="24"/>
      <c r="DN20" s="24"/>
      <c r="DO20" s="24"/>
      <c r="DP20" s="24"/>
      <c r="DQ20" s="24"/>
      <c r="DR20" s="24"/>
      <c r="DS20" s="24"/>
      <c r="DT20" s="24"/>
      <c r="DU20" s="24"/>
      <c r="DV20" s="24"/>
      <c r="DW20" s="24"/>
      <c r="DX20" s="24"/>
      <c r="DY20" s="24"/>
      <c r="DZ20" s="24"/>
      <c r="EA20" s="24"/>
      <c r="EB20" s="24"/>
      <c r="EC20" s="24"/>
      <c r="ED20" s="172"/>
      <c r="EE20" s="18"/>
    </row>
    <row r="21" spans="1:135" ht="18.75" customHeight="1" x14ac:dyDescent="0.4">
      <c r="A21" s="24"/>
      <c r="B21" s="24"/>
      <c r="C21" s="24"/>
      <c r="D21" s="24"/>
      <c r="E21" s="24"/>
      <c r="F21" s="24"/>
      <c r="G21" s="24"/>
      <c r="H21" s="24"/>
      <c r="I21" s="24"/>
      <c r="J21" s="24"/>
      <c r="K21" s="81"/>
      <c r="L21" s="86"/>
      <c r="M21" s="86"/>
      <c r="N21" s="86"/>
      <c r="O21" s="86"/>
      <c r="P21" s="86"/>
      <c r="Q21" s="86"/>
      <c r="R21" s="86"/>
      <c r="S21" s="86"/>
      <c r="T21" s="86"/>
      <c r="U21" s="86"/>
      <c r="V21" s="86"/>
      <c r="W21" s="86"/>
      <c r="X21" s="86"/>
      <c r="Y21" s="86"/>
      <c r="Z21" s="86"/>
      <c r="AA21" s="86"/>
      <c r="AB21" s="86"/>
      <c r="AC21" s="86"/>
      <c r="AD21" s="86"/>
      <c r="AE21" s="86"/>
      <c r="AF21" s="86"/>
      <c r="AG21" s="86"/>
      <c r="AH21" s="86"/>
      <c r="AI21" s="86"/>
      <c r="AJ21" s="86"/>
      <c r="AK21" s="86"/>
      <c r="AL21" s="86"/>
      <c r="AM21" s="86"/>
      <c r="AN21" s="86"/>
      <c r="AO21" s="86"/>
      <c r="AP21" s="24"/>
      <c r="AQ21" s="24"/>
      <c r="AR21" s="24"/>
      <c r="AS21" s="24"/>
      <c r="AT21" s="24"/>
      <c r="AU21" s="24"/>
      <c r="AV21" s="24"/>
      <c r="AW21" s="24"/>
      <c r="AX21" s="24"/>
      <c r="AY21" s="24"/>
      <c r="AZ21" s="24"/>
      <c r="BA21" s="24"/>
      <c r="BB21" s="24"/>
      <c r="BC21" s="24"/>
      <c r="BD21" s="24"/>
      <c r="BE21" s="24"/>
      <c r="BF21" s="24"/>
      <c r="BG21" s="24"/>
      <c r="BH21" s="24"/>
      <c r="BI21" s="24"/>
      <c r="BJ21" s="24"/>
      <c r="BK21" s="24"/>
      <c r="BL21" s="24"/>
      <c r="BM21" s="24"/>
      <c r="BN21" s="24"/>
      <c r="BO21" s="24"/>
      <c r="BP21" s="24"/>
      <c r="BQ21" s="24"/>
      <c r="BR21" s="24"/>
      <c r="BS21" s="24"/>
      <c r="BT21" s="24"/>
      <c r="BU21" s="24"/>
      <c r="BV21" s="24"/>
      <c r="BW21" s="24"/>
      <c r="BX21" s="24"/>
      <c r="BY21" s="81"/>
      <c r="BZ21" s="86"/>
      <c r="CA21" s="86"/>
      <c r="CB21" s="86"/>
      <c r="CC21" s="86"/>
      <c r="CD21" s="86"/>
      <c r="CE21" s="86"/>
      <c r="CF21" s="86"/>
      <c r="CG21" s="86"/>
      <c r="CH21" s="86"/>
      <c r="CI21" s="86"/>
      <c r="CJ21" s="86"/>
      <c r="CK21" s="86"/>
      <c r="CL21" s="86"/>
      <c r="CM21" s="86"/>
      <c r="CN21" s="86"/>
      <c r="CO21" s="86"/>
      <c r="CP21" s="86"/>
      <c r="CQ21" s="86"/>
      <c r="CR21" s="86"/>
      <c r="CS21" s="86"/>
      <c r="CT21" s="86"/>
      <c r="CU21" s="86"/>
      <c r="CV21" s="86"/>
      <c r="CW21" s="86"/>
      <c r="CX21" s="86"/>
      <c r="CY21" s="86"/>
      <c r="CZ21" s="86"/>
      <c r="DA21" s="86"/>
      <c r="DB21" s="86"/>
      <c r="DC21" s="86"/>
      <c r="DD21" s="24"/>
      <c r="DE21" s="24"/>
      <c r="DF21" s="24"/>
      <c r="DG21" s="24"/>
      <c r="DH21" s="24"/>
      <c r="DI21" s="24"/>
      <c r="DJ21" s="24"/>
      <c r="DK21" s="24"/>
      <c r="DL21" s="24"/>
      <c r="DM21" s="24"/>
      <c r="DN21" s="24"/>
      <c r="DO21" s="24"/>
      <c r="DP21" s="24"/>
      <c r="DQ21" s="24"/>
      <c r="DR21" s="24"/>
      <c r="DS21" s="24"/>
      <c r="DT21" s="24"/>
      <c r="DU21" s="24"/>
      <c r="DV21" s="24"/>
      <c r="DW21" s="24"/>
      <c r="DX21" s="24"/>
      <c r="DY21" s="24"/>
      <c r="DZ21" s="24"/>
      <c r="EA21" s="24"/>
      <c r="EB21" s="24"/>
      <c r="EC21" s="24"/>
      <c r="ED21" s="172"/>
      <c r="EE21" s="18"/>
    </row>
    <row r="22" spans="1:135" ht="18.75" customHeight="1" x14ac:dyDescent="0.4">
      <c r="A22" s="24"/>
      <c r="B22" s="24"/>
      <c r="C22" s="24"/>
      <c r="D22" s="24"/>
      <c r="E22" s="24"/>
      <c r="F22" s="24"/>
      <c r="G22" s="24"/>
      <c r="H22" s="24"/>
      <c r="I22" s="24"/>
      <c r="J22" s="24"/>
      <c r="K22" s="83"/>
      <c r="L22" s="83"/>
      <c r="M22" s="83"/>
      <c r="N22" s="83"/>
      <c r="O22" s="83"/>
      <c r="P22" s="83"/>
      <c r="Q22" s="83"/>
      <c r="R22" s="83"/>
      <c r="S22" s="83"/>
      <c r="T22" s="83"/>
      <c r="U22" s="83"/>
      <c r="V22" s="83"/>
      <c r="W22" s="83"/>
      <c r="X22" s="83"/>
      <c r="Y22" s="83"/>
      <c r="Z22" s="83"/>
      <c r="AA22" s="83"/>
      <c r="AB22" s="83"/>
      <c r="AC22" s="83"/>
      <c r="AD22" s="83"/>
      <c r="AE22" s="83"/>
      <c r="AF22" s="83"/>
      <c r="AG22" s="83"/>
      <c r="AH22" s="83"/>
      <c r="AI22" s="83"/>
      <c r="AJ22" s="83"/>
      <c r="AK22" s="83"/>
      <c r="AL22" s="83"/>
      <c r="AM22" s="83"/>
      <c r="AN22" s="83"/>
      <c r="AO22" s="83"/>
      <c r="AP22" s="83"/>
      <c r="AQ22" s="83"/>
      <c r="AR22" s="83"/>
      <c r="AS22" s="83"/>
      <c r="AT22" s="83"/>
      <c r="AU22" s="83"/>
      <c r="AV22" s="83"/>
      <c r="AW22" s="83"/>
      <c r="AX22" s="83"/>
      <c r="AY22" s="83"/>
      <c r="AZ22" s="83"/>
      <c r="BA22" s="83"/>
      <c r="BB22" s="83"/>
      <c r="BC22" s="83"/>
      <c r="BD22" s="83"/>
      <c r="BE22" s="83"/>
      <c r="BF22" s="83"/>
      <c r="BG22" s="83"/>
      <c r="BH22" s="83"/>
      <c r="BI22" s="83"/>
      <c r="BJ22" s="83"/>
      <c r="BK22" s="83"/>
      <c r="BL22" s="83"/>
      <c r="BM22" s="83"/>
      <c r="BN22" s="83"/>
      <c r="BO22" s="24"/>
      <c r="BP22" s="24"/>
      <c r="BQ22" s="24"/>
      <c r="BR22" s="24"/>
      <c r="BS22" s="24"/>
      <c r="BT22" s="24"/>
      <c r="BU22" s="24"/>
      <c r="BV22" s="24"/>
      <c r="BW22" s="24"/>
      <c r="BX22" s="24"/>
      <c r="BY22" s="83"/>
      <c r="BZ22" s="83"/>
      <c r="CA22" s="83"/>
      <c r="CB22" s="83"/>
      <c r="CC22" s="83"/>
      <c r="CD22" s="83"/>
      <c r="CE22" s="83"/>
      <c r="CF22" s="83"/>
      <c r="CG22" s="83"/>
      <c r="CH22" s="83"/>
      <c r="CI22" s="83"/>
      <c r="CJ22" s="83"/>
      <c r="CK22" s="83"/>
      <c r="CL22" s="83"/>
      <c r="CM22" s="83"/>
      <c r="CN22" s="83"/>
      <c r="CO22" s="83"/>
      <c r="CP22" s="83"/>
      <c r="CQ22" s="83"/>
      <c r="CR22" s="83"/>
      <c r="CS22" s="83"/>
      <c r="CT22" s="83"/>
      <c r="CU22" s="83"/>
      <c r="CV22" s="83"/>
      <c r="CW22" s="83"/>
      <c r="CX22" s="83"/>
      <c r="CY22" s="83"/>
      <c r="CZ22" s="83"/>
      <c r="DA22" s="83"/>
      <c r="DB22" s="83"/>
      <c r="DC22" s="83"/>
      <c r="DD22" s="83"/>
      <c r="DE22" s="83"/>
      <c r="DF22" s="83"/>
      <c r="DG22" s="83"/>
      <c r="DH22" s="83"/>
      <c r="DI22" s="83"/>
      <c r="DJ22" s="83"/>
      <c r="DK22" s="83"/>
      <c r="DL22" s="83"/>
      <c r="DM22" s="83"/>
      <c r="DN22" s="83"/>
      <c r="DO22" s="83"/>
      <c r="DP22" s="83"/>
      <c r="DQ22" s="83"/>
      <c r="DR22" s="83"/>
      <c r="DS22" s="83"/>
      <c r="DT22" s="83"/>
      <c r="DU22" s="83"/>
      <c r="DV22" s="83"/>
      <c r="DW22" s="83"/>
      <c r="DX22" s="83"/>
      <c r="DY22" s="83"/>
      <c r="DZ22" s="83"/>
      <c r="EA22" s="83"/>
      <c r="EB22" s="83"/>
      <c r="EC22" s="24"/>
      <c r="ED22" s="172"/>
      <c r="EE22" s="18"/>
    </row>
    <row r="23" spans="1:135" ht="18.75" customHeight="1" x14ac:dyDescent="0.4">
      <c r="A23" s="24"/>
      <c r="B23" s="24"/>
      <c r="C23" s="24"/>
      <c r="D23" s="24"/>
      <c r="E23" s="24"/>
      <c r="F23" s="24"/>
      <c r="G23" s="24"/>
      <c r="H23" s="24"/>
      <c r="I23" s="24"/>
      <c r="J23" s="24"/>
      <c r="K23" s="83"/>
      <c r="L23" s="83"/>
      <c r="M23" s="83"/>
      <c r="N23" s="83"/>
      <c r="O23" s="83"/>
      <c r="P23" s="83"/>
      <c r="Q23" s="83"/>
      <c r="R23" s="83"/>
      <c r="S23" s="83"/>
      <c r="T23" s="83"/>
      <c r="U23" s="83"/>
      <c r="V23" s="83"/>
      <c r="W23" s="83"/>
      <c r="X23" s="83"/>
      <c r="Y23" s="83"/>
      <c r="Z23" s="83"/>
      <c r="AA23" s="83"/>
      <c r="AB23" s="83"/>
      <c r="AC23" s="83"/>
      <c r="AD23" s="83"/>
      <c r="AE23" s="83"/>
      <c r="AF23" s="83"/>
      <c r="AG23" s="83"/>
      <c r="AH23" s="83"/>
      <c r="AI23" s="83"/>
      <c r="AJ23" s="83"/>
      <c r="AK23" s="83"/>
      <c r="AL23" s="83"/>
      <c r="AM23" s="83"/>
      <c r="AN23" s="83"/>
      <c r="AO23" s="83"/>
      <c r="AP23" s="83"/>
      <c r="AQ23" s="83"/>
      <c r="AR23" s="83"/>
      <c r="AS23" s="83"/>
      <c r="AT23" s="83"/>
      <c r="AU23" s="83"/>
      <c r="AV23" s="83"/>
      <c r="AW23" s="83"/>
      <c r="AX23" s="83"/>
      <c r="AY23" s="83"/>
      <c r="AZ23" s="83"/>
      <c r="BA23" s="83"/>
      <c r="BB23" s="83"/>
      <c r="BC23" s="83"/>
      <c r="BD23" s="83"/>
      <c r="BE23" s="83"/>
      <c r="BF23" s="83"/>
      <c r="BG23" s="83"/>
      <c r="BH23" s="83"/>
      <c r="BI23" s="83"/>
      <c r="BJ23" s="83"/>
      <c r="BK23" s="83"/>
      <c r="BL23" s="83"/>
      <c r="BM23" s="83"/>
      <c r="BN23" s="83"/>
      <c r="BO23" s="24"/>
      <c r="BP23" s="24"/>
      <c r="BQ23" s="24"/>
      <c r="BR23" s="24"/>
      <c r="BS23" s="24"/>
      <c r="BT23" s="24"/>
      <c r="BU23" s="24"/>
      <c r="BV23" s="24"/>
      <c r="BW23" s="24"/>
      <c r="BX23" s="24"/>
      <c r="BY23" s="83"/>
      <c r="BZ23" s="83"/>
      <c r="CA23" s="83"/>
      <c r="CB23" s="83"/>
      <c r="CC23" s="83"/>
      <c r="CD23" s="83"/>
      <c r="CE23" s="83"/>
      <c r="CF23" s="83"/>
      <c r="CG23" s="83"/>
      <c r="CH23" s="83"/>
      <c r="CI23" s="83"/>
      <c r="CJ23" s="83"/>
      <c r="CK23" s="83"/>
      <c r="CL23" s="83"/>
      <c r="CM23" s="83"/>
      <c r="CN23" s="83"/>
      <c r="CO23" s="83"/>
      <c r="CP23" s="83"/>
      <c r="CQ23" s="83"/>
      <c r="CR23" s="83"/>
      <c r="CS23" s="83"/>
      <c r="CT23" s="83"/>
      <c r="CU23" s="83"/>
      <c r="CV23" s="83"/>
      <c r="CW23" s="83"/>
      <c r="CX23" s="83"/>
      <c r="CY23" s="83"/>
      <c r="CZ23" s="83"/>
      <c r="DA23" s="83"/>
      <c r="DB23" s="83"/>
      <c r="DC23" s="83"/>
      <c r="DD23" s="83"/>
      <c r="DE23" s="83"/>
      <c r="DF23" s="83"/>
      <c r="DG23" s="83"/>
      <c r="DH23" s="83"/>
      <c r="DI23" s="83"/>
      <c r="DJ23" s="83"/>
      <c r="DK23" s="83"/>
      <c r="DL23" s="83"/>
      <c r="DM23" s="83"/>
      <c r="DN23" s="83"/>
      <c r="DO23" s="83"/>
      <c r="DP23" s="83"/>
      <c r="DQ23" s="83"/>
      <c r="DR23" s="83"/>
      <c r="DS23" s="83"/>
      <c r="DT23" s="83"/>
      <c r="DU23" s="83"/>
      <c r="DV23" s="83"/>
      <c r="DW23" s="83"/>
      <c r="DX23" s="83"/>
      <c r="DY23" s="83"/>
      <c r="DZ23" s="83"/>
      <c r="EA23" s="83"/>
      <c r="EB23" s="83"/>
      <c r="EC23" s="24"/>
      <c r="ED23" s="172"/>
      <c r="EE23" s="18"/>
    </row>
    <row r="24" spans="1:135" ht="18.75" customHeight="1" x14ac:dyDescent="0.4">
      <c r="A24" s="24"/>
      <c r="B24" s="24"/>
      <c r="C24" s="24"/>
      <c r="D24" s="24"/>
      <c r="E24" s="24"/>
      <c r="F24" s="24"/>
      <c r="G24" s="24"/>
      <c r="H24" s="24"/>
      <c r="I24" s="24"/>
      <c r="J24" s="24"/>
      <c r="K24" s="83"/>
      <c r="L24" s="83"/>
      <c r="M24" s="83"/>
      <c r="N24" s="83"/>
      <c r="O24" s="83"/>
      <c r="P24" s="83"/>
      <c r="Q24" s="83"/>
      <c r="R24" s="83"/>
      <c r="S24" s="83"/>
      <c r="T24" s="83"/>
      <c r="U24" s="83"/>
      <c r="V24" s="83"/>
      <c r="W24" s="83"/>
      <c r="X24" s="83"/>
      <c r="Y24" s="83"/>
      <c r="Z24" s="83"/>
      <c r="AA24" s="83"/>
      <c r="AB24" s="83"/>
      <c r="AC24" s="83"/>
      <c r="AD24" s="83"/>
      <c r="AE24" s="83"/>
      <c r="AF24" s="83"/>
      <c r="AG24" s="83"/>
      <c r="AH24" s="83"/>
      <c r="AI24" s="83"/>
      <c r="AJ24" s="83"/>
      <c r="AK24" s="83"/>
      <c r="AL24" s="83"/>
      <c r="AM24" s="83"/>
      <c r="AN24" s="83"/>
      <c r="AO24" s="83"/>
      <c r="AP24" s="83"/>
      <c r="AQ24" s="83"/>
      <c r="AR24" s="83"/>
      <c r="AS24" s="83"/>
      <c r="AT24" s="83"/>
      <c r="AU24" s="83"/>
      <c r="AV24" s="83"/>
      <c r="AW24" s="83"/>
      <c r="AX24" s="83"/>
      <c r="AY24" s="83"/>
      <c r="AZ24" s="83"/>
      <c r="BA24" s="83"/>
      <c r="BB24" s="83"/>
      <c r="BC24" s="83"/>
      <c r="BD24" s="83"/>
      <c r="BE24" s="83"/>
      <c r="BF24" s="83"/>
      <c r="BG24" s="83"/>
      <c r="BH24" s="83"/>
      <c r="BI24" s="83"/>
      <c r="BJ24" s="83"/>
      <c r="BK24" s="83"/>
      <c r="BL24" s="83"/>
      <c r="BM24" s="83"/>
      <c r="BN24" s="83"/>
      <c r="BO24" s="24"/>
      <c r="BP24" s="24"/>
      <c r="BQ24" s="24"/>
      <c r="BR24" s="24"/>
      <c r="BS24" s="24"/>
      <c r="BT24" s="24"/>
      <c r="BU24" s="24"/>
      <c r="BV24" s="24"/>
      <c r="BW24" s="24"/>
      <c r="BX24" s="24"/>
      <c r="BY24" s="83"/>
      <c r="BZ24" s="83"/>
      <c r="CA24" s="83"/>
      <c r="CB24" s="83"/>
      <c r="CC24" s="83"/>
      <c r="CD24" s="83"/>
      <c r="CE24" s="83"/>
      <c r="CF24" s="83"/>
      <c r="CG24" s="83"/>
      <c r="CH24" s="83"/>
      <c r="CI24" s="83"/>
      <c r="CJ24" s="83"/>
      <c r="CK24" s="83"/>
      <c r="CL24" s="83"/>
      <c r="CM24" s="83"/>
      <c r="CN24" s="83"/>
      <c r="CO24" s="83"/>
      <c r="CP24" s="83"/>
      <c r="CQ24" s="83"/>
      <c r="CR24" s="83"/>
      <c r="CS24" s="83"/>
      <c r="CT24" s="83"/>
      <c r="CU24" s="83"/>
      <c r="CV24" s="83"/>
      <c r="CW24" s="83"/>
      <c r="CX24" s="83"/>
      <c r="CY24" s="83"/>
      <c r="CZ24" s="83"/>
      <c r="DA24" s="83"/>
      <c r="DB24" s="83"/>
      <c r="DC24" s="83"/>
      <c r="DD24" s="83"/>
      <c r="DE24" s="83"/>
      <c r="DF24" s="83"/>
      <c r="DG24" s="83"/>
      <c r="DH24" s="83"/>
      <c r="DI24" s="83"/>
      <c r="DJ24" s="83"/>
      <c r="DK24" s="83"/>
      <c r="DL24" s="83"/>
      <c r="DM24" s="83"/>
      <c r="DN24" s="83"/>
      <c r="DO24" s="83"/>
      <c r="DP24" s="83"/>
      <c r="DQ24" s="83"/>
      <c r="DR24" s="83"/>
      <c r="DS24" s="83"/>
      <c r="DT24" s="83"/>
      <c r="DU24" s="83"/>
      <c r="DV24" s="83"/>
      <c r="DW24" s="83"/>
      <c r="DX24" s="83"/>
      <c r="DY24" s="83"/>
      <c r="DZ24" s="83"/>
      <c r="EA24" s="83"/>
      <c r="EB24" s="83"/>
      <c r="EC24" s="24"/>
      <c r="ED24" s="172"/>
      <c r="EE24" s="18"/>
    </row>
    <row r="25" spans="1:135" ht="18.75" customHeight="1" x14ac:dyDescent="0.4">
      <c r="A25" s="24"/>
      <c r="B25" s="24"/>
      <c r="C25" s="24"/>
      <c r="D25" s="24"/>
      <c r="E25" s="24"/>
      <c r="F25" s="24"/>
      <c r="G25" s="24"/>
      <c r="H25" s="24"/>
      <c r="I25" s="24"/>
      <c r="J25" s="24"/>
      <c r="K25" s="83"/>
      <c r="L25" s="83"/>
      <c r="M25" s="83"/>
      <c r="N25" s="83"/>
      <c r="O25" s="83"/>
      <c r="P25" s="83"/>
      <c r="Q25" s="83"/>
      <c r="R25" s="83"/>
      <c r="S25" s="83"/>
      <c r="T25" s="83"/>
      <c r="U25" s="83"/>
      <c r="V25" s="83"/>
      <c r="W25" s="83"/>
      <c r="X25" s="83"/>
      <c r="Y25" s="83"/>
      <c r="Z25" s="83"/>
      <c r="AA25" s="83"/>
      <c r="AB25" s="83"/>
      <c r="AC25" s="83"/>
      <c r="AD25" s="83"/>
      <c r="AE25" s="83"/>
      <c r="AF25" s="83"/>
      <c r="AG25" s="83"/>
      <c r="AH25" s="83"/>
      <c r="AI25" s="83"/>
      <c r="AJ25" s="83"/>
      <c r="AK25" s="83"/>
      <c r="AL25" s="83"/>
      <c r="AM25" s="83"/>
      <c r="AN25" s="83"/>
      <c r="AO25" s="83"/>
      <c r="AP25" s="83"/>
      <c r="AQ25" s="83"/>
      <c r="AR25" s="83"/>
      <c r="AS25" s="83"/>
      <c r="AT25" s="83"/>
      <c r="AU25" s="83"/>
      <c r="AV25" s="83"/>
      <c r="AW25" s="83"/>
      <c r="AX25" s="83"/>
      <c r="AY25" s="83"/>
      <c r="AZ25" s="83"/>
      <c r="BA25" s="83"/>
      <c r="BB25" s="83"/>
      <c r="BC25" s="83"/>
      <c r="BD25" s="83"/>
      <c r="BE25" s="83"/>
      <c r="BF25" s="83"/>
      <c r="BG25" s="83"/>
      <c r="BH25" s="83"/>
      <c r="BI25" s="83"/>
      <c r="BJ25" s="83"/>
      <c r="BK25" s="83"/>
      <c r="BL25" s="83"/>
      <c r="BM25" s="83"/>
      <c r="BN25" s="83"/>
      <c r="BO25" s="24"/>
      <c r="BP25" s="24"/>
      <c r="BQ25" s="24"/>
      <c r="BR25" s="24"/>
      <c r="BS25" s="24"/>
      <c r="BT25" s="24"/>
      <c r="BU25" s="24"/>
      <c r="BV25" s="24"/>
      <c r="BW25" s="24"/>
      <c r="BX25" s="24"/>
      <c r="BY25" s="83"/>
      <c r="BZ25" s="83"/>
      <c r="CA25" s="83"/>
      <c r="CB25" s="83"/>
      <c r="CC25" s="83"/>
      <c r="CD25" s="83"/>
      <c r="CE25" s="83"/>
      <c r="CF25" s="83"/>
      <c r="CG25" s="83"/>
      <c r="CH25" s="83"/>
      <c r="CI25" s="83"/>
      <c r="CJ25" s="83"/>
      <c r="CK25" s="83"/>
      <c r="CL25" s="83"/>
      <c r="CM25" s="83"/>
      <c r="CN25" s="83"/>
      <c r="CO25" s="83"/>
      <c r="CP25" s="83"/>
      <c r="CQ25" s="83"/>
      <c r="CR25" s="83"/>
      <c r="CS25" s="83"/>
      <c r="CT25" s="83"/>
      <c r="CU25" s="83"/>
      <c r="CV25" s="83"/>
      <c r="CW25" s="83"/>
      <c r="CX25" s="83"/>
      <c r="CY25" s="83"/>
      <c r="CZ25" s="83"/>
      <c r="DA25" s="83"/>
      <c r="DB25" s="83"/>
      <c r="DC25" s="83"/>
      <c r="DD25" s="83"/>
      <c r="DE25" s="83"/>
      <c r="DF25" s="83"/>
      <c r="DG25" s="83"/>
      <c r="DH25" s="83"/>
      <c r="DI25" s="83"/>
      <c r="DJ25" s="83"/>
      <c r="DK25" s="83"/>
      <c r="DL25" s="83"/>
      <c r="DM25" s="83"/>
      <c r="DN25" s="83"/>
      <c r="DO25" s="83"/>
      <c r="DP25" s="83"/>
      <c r="DQ25" s="83"/>
      <c r="DR25" s="83"/>
      <c r="DS25" s="83"/>
      <c r="DT25" s="83"/>
      <c r="DU25" s="83"/>
      <c r="DV25" s="83"/>
      <c r="DW25" s="83"/>
      <c r="DX25" s="83"/>
      <c r="DY25" s="83"/>
      <c r="DZ25" s="83"/>
      <c r="EA25" s="83"/>
      <c r="EB25" s="83"/>
      <c r="EC25" s="24"/>
      <c r="ED25" s="172"/>
      <c r="EE25" s="18"/>
    </row>
    <row r="26" spans="1:135" ht="18.75" customHeight="1" x14ac:dyDescent="0.4">
      <c r="A26" s="24"/>
      <c r="B26" s="24"/>
      <c r="C26" s="24"/>
      <c r="D26" s="24"/>
      <c r="E26" s="24"/>
      <c r="F26" s="24"/>
      <c r="G26" s="24"/>
      <c r="H26" s="24"/>
      <c r="I26" s="24"/>
      <c r="J26" s="24"/>
      <c r="K26" s="83"/>
      <c r="L26" s="83"/>
      <c r="M26" s="83"/>
      <c r="N26" s="83"/>
      <c r="O26" s="83"/>
      <c r="P26" s="83"/>
      <c r="Q26" s="83"/>
      <c r="R26" s="83"/>
      <c r="S26" s="83"/>
      <c r="T26" s="83"/>
      <c r="U26" s="83"/>
      <c r="V26" s="83"/>
      <c r="W26" s="83"/>
      <c r="X26" s="83"/>
      <c r="Y26" s="83"/>
      <c r="Z26" s="83"/>
      <c r="AA26" s="83"/>
      <c r="AB26" s="83"/>
      <c r="AC26" s="83"/>
      <c r="AD26" s="83"/>
      <c r="AE26" s="83"/>
      <c r="AF26" s="83"/>
      <c r="AG26" s="83"/>
      <c r="AH26" s="83"/>
      <c r="AI26" s="83"/>
      <c r="AJ26" s="83"/>
      <c r="AK26" s="83"/>
      <c r="AL26" s="83"/>
      <c r="AM26" s="83"/>
      <c r="AN26" s="83"/>
      <c r="AO26" s="83"/>
      <c r="AP26" s="83"/>
      <c r="AQ26" s="83"/>
      <c r="AR26" s="83"/>
      <c r="AS26" s="83"/>
      <c r="AT26" s="83"/>
      <c r="AU26" s="83"/>
      <c r="AV26" s="83"/>
      <c r="AW26" s="83"/>
      <c r="AX26" s="83"/>
      <c r="AY26" s="83"/>
      <c r="AZ26" s="83"/>
      <c r="BA26" s="83"/>
      <c r="BB26" s="83"/>
      <c r="BC26" s="83"/>
      <c r="BD26" s="83"/>
      <c r="BE26" s="83"/>
      <c r="BF26" s="83"/>
      <c r="BG26" s="83"/>
      <c r="BH26" s="83"/>
      <c r="BI26" s="83"/>
      <c r="BJ26" s="83"/>
      <c r="BK26" s="83"/>
      <c r="BL26" s="83"/>
      <c r="BM26" s="83"/>
      <c r="BN26" s="83"/>
      <c r="BO26" s="24"/>
      <c r="BP26" s="24"/>
      <c r="BQ26" s="24"/>
      <c r="BR26" s="24"/>
      <c r="BS26" s="24"/>
      <c r="BT26" s="24"/>
      <c r="BU26" s="24"/>
      <c r="BV26" s="24"/>
      <c r="BW26" s="24"/>
      <c r="BX26" s="24"/>
      <c r="BY26" s="83"/>
      <c r="BZ26" s="83"/>
      <c r="CA26" s="83"/>
      <c r="CB26" s="83"/>
      <c r="CC26" s="83"/>
      <c r="CD26" s="83"/>
      <c r="CE26" s="83"/>
      <c r="CF26" s="83"/>
      <c r="CG26" s="83"/>
      <c r="CH26" s="83"/>
      <c r="CI26" s="83"/>
      <c r="CJ26" s="83"/>
      <c r="CK26" s="83"/>
      <c r="CL26" s="83"/>
      <c r="CM26" s="83"/>
      <c r="CN26" s="83"/>
      <c r="CO26" s="83"/>
      <c r="CP26" s="83"/>
      <c r="CQ26" s="83"/>
      <c r="CR26" s="83"/>
      <c r="CS26" s="83"/>
      <c r="CT26" s="83"/>
      <c r="CU26" s="83"/>
      <c r="CV26" s="83"/>
      <c r="CW26" s="83"/>
      <c r="CX26" s="83"/>
      <c r="CY26" s="83"/>
      <c r="CZ26" s="83"/>
      <c r="DA26" s="83"/>
      <c r="DB26" s="83"/>
      <c r="DC26" s="83"/>
      <c r="DD26" s="83"/>
      <c r="DE26" s="83"/>
      <c r="DF26" s="83"/>
      <c r="DG26" s="83"/>
      <c r="DH26" s="83"/>
      <c r="DI26" s="83"/>
      <c r="DJ26" s="83"/>
      <c r="DK26" s="83"/>
      <c r="DL26" s="83"/>
      <c r="DM26" s="83"/>
      <c r="DN26" s="83"/>
      <c r="DO26" s="83"/>
      <c r="DP26" s="83"/>
      <c r="DQ26" s="83"/>
      <c r="DR26" s="83"/>
      <c r="DS26" s="83"/>
      <c r="DT26" s="83"/>
      <c r="DU26" s="83"/>
      <c r="DV26" s="83"/>
      <c r="DW26" s="83"/>
      <c r="DX26" s="83"/>
      <c r="DY26" s="83"/>
      <c r="DZ26" s="83"/>
      <c r="EA26" s="83"/>
      <c r="EB26" s="83"/>
      <c r="EC26" s="24"/>
      <c r="ED26" s="172"/>
      <c r="EE26" s="18"/>
    </row>
    <row r="27" spans="1:135" ht="18.75" customHeight="1" x14ac:dyDescent="0.4">
      <c r="A27" s="24"/>
      <c r="B27" s="24"/>
      <c r="C27" s="24"/>
      <c r="D27" s="24"/>
      <c r="E27" s="24"/>
      <c r="F27" s="24"/>
      <c r="G27" s="24"/>
      <c r="H27" s="24"/>
      <c r="I27" s="24"/>
      <c r="J27" s="24"/>
      <c r="K27" s="83"/>
      <c r="L27" s="83"/>
      <c r="M27" s="83"/>
      <c r="N27" s="83"/>
      <c r="O27" s="83"/>
      <c r="P27" s="83"/>
      <c r="Q27" s="83"/>
      <c r="R27" s="83"/>
      <c r="S27" s="83"/>
      <c r="T27" s="83"/>
      <c r="U27" s="83"/>
      <c r="V27" s="83"/>
      <c r="W27" s="83"/>
      <c r="X27" s="83"/>
      <c r="Y27" s="83"/>
      <c r="Z27" s="83"/>
      <c r="AA27" s="83"/>
      <c r="AB27" s="83"/>
      <c r="AC27" s="83"/>
      <c r="AD27" s="83"/>
      <c r="AE27" s="83"/>
      <c r="AF27" s="83"/>
      <c r="AG27" s="83"/>
      <c r="AH27" s="83"/>
      <c r="AI27" s="83"/>
      <c r="AJ27" s="83"/>
      <c r="AK27" s="83"/>
      <c r="AL27" s="83"/>
      <c r="AM27" s="83"/>
      <c r="AN27" s="83"/>
      <c r="AO27" s="83"/>
      <c r="AP27" s="83"/>
      <c r="AQ27" s="83"/>
      <c r="AR27" s="83"/>
      <c r="AS27" s="83"/>
      <c r="AT27" s="83"/>
      <c r="AU27" s="83"/>
      <c r="AV27" s="83"/>
      <c r="AW27" s="83"/>
      <c r="AX27" s="83"/>
      <c r="AY27" s="83"/>
      <c r="AZ27" s="83"/>
      <c r="BA27" s="83"/>
      <c r="BB27" s="83"/>
      <c r="BC27" s="83"/>
      <c r="BD27" s="83"/>
      <c r="BE27" s="83"/>
      <c r="BF27" s="83"/>
      <c r="BG27" s="83"/>
      <c r="BH27" s="83"/>
      <c r="BI27" s="83"/>
      <c r="BJ27" s="83"/>
      <c r="BK27" s="83"/>
      <c r="BL27" s="83"/>
      <c r="BM27" s="83"/>
      <c r="BN27" s="83"/>
      <c r="BO27" s="24"/>
      <c r="BP27" s="24"/>
      <c r="BQ27" s="24"/>
      <c r="BR27" s="24"/>
      <c r="BS27" s="24"/>
      <c r="BT27" s="24"/>
      <c r="BU27" s="24"/>
      <c r="BV27" s="24"/>
      <c r="BW27" s="24"/>
      <c r="BX27" s="24"/>
      <c r="BY27" s="83"/>
      <c r="BZ27" s="83"/>
      <c r="CA27" s="83"/>
      <c r="CB27" s="83"/>
      <c r="CC27" s="83"/>
      <c r="CD27" s="83"/>
      <c r="CE27" s="83"/>
      <c r="CF27" s="83"/>
      <c r="CG27" s="83"/>
      <c r="CH27" s="83"/>
      <c r="CI27" s="83"/>
      <c r="CJ27" s="83"/>
      <c r="CK27" s="83"/>
      <c r="CL27" s="83"/>
      <c r="CM27" s="83"/>
      <c r="CN27" s="83"/>
      <c r="CO27" s="83"/>
      <c r="CP27" s="83"/>
      <c r="CQ27" s="83"/>
      <c r="CR27" s="83"/>
      <c r="CS27" s="83"/>
      <c r="CT27" s="83"/>
      <c r="CU27" s="83"/>
      <c r="CV27" s="83"/>
      <c r="CW27" s="83"/>
      <c r="CX27" s="83"/>
      <c r="CY27" s="83"/>
      <c r="CZ27" s="83"/>
      <c r="DA27" s="83"/>
      <c r="DB27" s="83"/>
      <c r="DC27" s="83"/>
      <c r="DD27" s="83"/>
      <c r="DE27" s="83"/>
      <c r="DF27" s="83"/>
      <c r="DG27" s="83"/>
      <c r="DH27" s="83"/>
      <c r="DI27" s="83"/>
      <c r="DJ27" s="83"/>
      <c r="DK27" s="83"/>
      <c r="DL27" s="83"/>
      <c r="DM27" s="83"/>
      <c r="DN27" s="83"/>
      <c r="DO27" s="83"/>
      <c r="DP27" s="83"/>
      <c r="DQ27" s="83"/>
      <c r="DR27" s="83"/>
      <c r="DS27" s="83"/>
      <c r="DT27" s="83"/>
      <c r="DU27" s="83"/>
      <c r="DV27" s="83"/>
      <c r="DW27" s="83"/>
      <c r="DX27" s="83"/>
      <c r="DY27" s="83"/>
      <c r="DZ27" s="83"/>
      <c r="EA27" s="83"/>
      <c r="EB27" s="83"/>
      <c r="EC27" s="24"/>
      <c r="ED27" s="172"/>
      <c r="EE27" s="18"/>
    </row>
    <row r="28" spans="1:135" ht="38.25" customHeight="1" x14ac:dyDescent="0.4">
      <c r="A28" s="24"/>
      <c r="B28" s="24"/>
      <c r="C28" s="41"/>
      <c r="D28" s="41"/>
      <c r="E28" s="41"/>
      <c r="F28" s="41"/>
      <c r="G28" s="41"/>
      <c r="H28" s="41"/>
      <c r="I28" s="41"/>
      <c r="J28" s="41"/>
      <c r="K28" s="41"/>
      <c r="L28" s="41"/>
      <c r="M28" s="41"/>
      <c r="N28" s="41"/>
      <c r="O28" s="90"/>
      <c r="P28" s="90"/>
      <c r="Q28" s="90"/>
      <c r="R28" s="90"/>
      <c r="S28" s="90"/>
      <c r="T28" s="90"/>
      <c r="U28" s="90"/>
      <c r="V28" s="90"/>
      <c r="W28" s="90"/>
      <c r="X28" s="90"/>
      <c r="Y28" s="90"/>
      <c r="Z28" s="90"/>
      <c r="AA28" s="90"/>
      <c r="AB28" s="90"/>
      <c r="AC28" s="90"/>
      <c r="AD28" s="90"/>
      <c r="AE28" s="90"/>
      <c r="AF28" s="90"/>
      <c r="AG28" s="90"/>
      <c r="AH28" s="90"/>
      <c r="AI28" s="90"/>
      <c r="AJ28" s="90"/>
      <c r="AK28" s="90"/>
      <c r="AL28" s="90"/>
      <c r="AM28" s="90"/>
      <c r="AN28" s="90"/>
      <c r="AO28" s="90"/>
      <c r="AP28" s="90"/>
      <c r="AQ28" s="90"/>
      <c r="AR28" s="90"/>
      <c r="AS28" s="90"/>
      <c r="AT28" s="90"/>
      <c r="AU28" s="90"/>
      <c r="AV28" s="90"/>
      <c r="AW28" s="90"/>
      <c r="AX28" s="90"/>
      <c r="AY28" s="90"/>
      <c r="AZ28" s="90"/>
      <c r="BA28" s="90"/>
      <c r="BB28" s="90"/>
      <c r="BC28" s="90"/>
      <c r="BD28" s="90"/>
      <c r="BE28" s="90"/>
      <c r="BF28" s="90"/>
      <c r="BG28" s="90"/>
      <c r="BH28" s="90"/>
      <c r="BI28" s="150"/>
      <c r="BJ28" s="150"/>
      <c r="BK28" s="150"/>
      <c r="BL28" s="150"/>
      <c r="BM28" s="24"/>
      <c r="BN28" s="24"/>
      <c r="BO28" s="24"/>
      <c r="BP28" s="24"/>
      <c r="BQ28" s="41"/>
      <c r="BR28" s="41"/>
      <c r="BS28" s="41"/>
      <c r="BT28" s="41"/>
      <c r="BU28" s="41"/>
      <c r="BV28" s="41"/>
      <c r="BW28" s="41"/>
      <c r="BX28" s="41"/>
      <c r="BY28" s="41"/>
      <c r="BZ28" s="41"/>
      <c r="CA28" s="41"/>
      <c r="CB28" s="41"/>
      <c r="CC28" s="90"/>
      <c r="CD28" s="90"/>
      <c r="CE28" s="90"/>
      <c r="CF28" s="90"/>
      <c r="CG28" s="90"/>
      <c r="CH28" s="90"/>
      <c r="CI28" s="90"/>
      <c r="CJ28" s="90"/>
      <c r="CK28" s="90"/>
      <c r="CL28" s="90"/>
      <c r="CM28" s="90"/>
      <c r="CN28" s="90"/>
      <c r="CO28" s="90"/>
      <c r="CP28" s="90"/>
      <c r="CQ28" s="90"/>
      <c r="CR28" s="90"/>
      <c r="CS28" s="90"/>
      <c r="CT28" s="90"/>
      <c r="CU28" s="90"/>
      <c r="CV28" s="90"/>
      <c r="CW28" s="90"/>
      <c r="CX28" s="90"/>
      <c r="CY28" s="90"/>
      <c r="CZ28" s="90"/>
      <c r="DA28" s="90"/>
      <c r="DB28" s="90"/>
      <c r="DC28" s="90"/>
      <c r="DD28" s="90"/>
      <c r="DE28" s="90"/>
      <c r="DF28" s="90"/>
      <c r="DG28" s="90"/>
      <c r="DH28" s="90"/>
      <c r="DI28" s="90"/>
      <c r="DJ28" s="90"/>
      <c r="DK28" s="90"/>
      <c r="DL28" s="90"/>
      <c r="DM28" s="90"/>
      <c r="DN28" s="90"/>
      <c r="DO28" s="90"/>
      <c r="DP28" s="90"/>
      <c r="DQ28" s="90"/>
      <c r="DR28" s="90"/>
      <c r="DS28" s="90"/>
      <c r="DT28" s="90"/>
      <c r="DU28" s="90"/>
      <c r="DV28" s="90"/>
      <c r="DW28" s="150"/>
      <c r="DX28" s="150"/>
      <c r="DY28" s="150"/>
      <c r="DZ28" s="150"/>
      <c r="EA28" s="24"/>
      <c r="EB28" s="24"/>
      <c r="EC28" s="24"/>
      <c r="ED28" s="172"/>
      <c r="EE28" s="18"/>
    </row>
    <row r="29" spans="1:135" ht="18.75" customHeight="1" x14ac:dyDescent="0.4">
      <c r="A29" s="24"/>
      <c r="B29" s="24"/>
      <c r="C29" s="24"/>
      <c r="D29" s="24"/>
      <c r="E29" s="24"/>
      <c r="F29" s="24"/>
      <c r="G29" s="24"/>
      <c r="H29" s="24"/>
      <c r="I29" s="24"/>
      <c r="J29" s="24"/>
      <c r="K29" s="81"/>
      <c r="L29" s="81"/>
      <c r="M29" s="90"/>
      <c r="N29" s="90"/>
      <c r="O29" s="90"/>
      <c r="P29" s="90"/>
      <c r="Q29" s="90"/>
      <c r="R29" s="90"/>
      <c r="S29" s="90"/>
      <c r="T29" s="90"/>
      <c r="U29" s="90"/>
      <c r="V29" s="90"/>
      <c r="W29" s="90"/>
      <c r="X29" s="90"/>
      <c r="Y29" s="90"/>
      <c r="Z29" s="90"/>
      <c r="AA29" s="90"/>
      <c r="AB29" s="90"/>
      <c r="AC29" s="90"/>
      <c r="AD29" s="90"/>
      <c r="AE29" s="90"/>
      <c r="AF29" s="90"/>
      <c r="AG29" s="128"/>
      <c r="AH29" s="128"/>
      <c r="AI29" s="128"/>
      <c r="AJ29" s="128"/>
      <c r="AK29" s="128"/>
      <c r="AL29" s="128"/>
      <c r="AM29" s="128"/>
      <c r="AN29" s="128"/>
      <c r="AO29" s="128"/>
      <c r="AP29" s="128"/>
      <c r="AQ29" s="128"/>
      <c r="AR29" s="128"/>
      <c r="AS29" s="128"/>
      <c r="AT29" s="128"/>
      <c r="AU29" s="128"/>
      <c r="AV29" s="128"/>
      <c r="AW29" s="128"/>
      <c r="AX29" s="128"/>
      <c r="AY29" s="128"/>
      <c r="AZ29" s="128"/>
      <c r="BA29" s="128"/>
      <c r="BB29" s="128"/>
      <c r="BC29" s="128"/>
      <c r="BD29" s="128"/>
      <c r="BE29" s="128"/>
      <c r="BF29" s="128"/>
      <c r="BG29" s="128"/>
      <c r="BH29" s="128"/>
      <c r="BI29" s="151"/>
      <c r="BJ29" s="151"/>
      <c r="BK29" s="151"/>
      <c r="BL29" s="151"/>
      <c r="BM29" s="24"/>
      <c r="BN29" s="24"/>
      <c r="BO29" s="24"/>
      <c r="BP29" s="24"/>
      <c r="BQ29" s="24"/>
      <c r="BR29" s="24"/>
      <c r="BS29" s="24"/>
      <c r="BT29" s="24"/>
      <c r="BU29" s="24"/>
      <c r="BV29" s="24"/>
      <c r="BW29" s="24"/>
      <c r="BX29" s="24"/>
      <c r="BY29" s="81"/>
      <c r="BZ29" s="81"/>
      <c r="CA29" s="90"/>
      <c r="CB29" s="90"/>
      <c r="CC29" s="90"/>
      <c r="CD29" s="90"/>
      <c r="CE29" s="90"/>
      <c r="CF29" s="90"/>
      <c r="CG29" s="90"/>
      <c r="CH29" s="90"/>
      <c r="CI29" s="90"/>
      <c r="CJ29" s="90"/>
      <c r="CK29" s="90"/>
      <c r="CL29" s="90"/>
      <c r="CM29" s="90"/>
      <c r="CN29" s="90"/>
      <c r="CO29" s="90"/>
      <c r="CP29" s="90"/>
      <c r="CQ29" s="90"/>
      <c r="CR29" s="90"/>
      <c r="CS29" s="90"/>
      <c r="CT29" s="90"/>
      <c r="CU29" s="128"/>
      <c r="CV29" s="128"/>
      <c r="CW29" s="128"/>
      <c r="CX29" s="128"/>
      <c r="CY29" s="128"/>
      <c r="CZ29" s="128"/>
      <c r="DA29" s="128"/>
      <c r="DB29" s="128"/>
      <c r="DC29" s="128"/>
      <c r="DD29" s="128"/>
      <c r="DE29" s="128"/>
      <c r="DF29" s="128"/>
      <c r="DG29" s="128"/>
      <c r="DH29" s="128"/>
      <c r="DI29" s="128"/>
      <c r="DJ29" s="128"/>
      <c r="DK29" s="128"/>
      <c r="DL29" s="128"/>
      <c r="DM29" s="128"/>
      <c r="DN29" s="128"/>
      <c r="DO29" s="128"/>
      <c r="DP29" s="128"/>
      <c r="DQ29" s="128"/>
      <c r="DR29" s="128"/>
      <c r="DS29" s="128"/>
      <c r="DT29" s="128"/>
      <c r="DU29" s="128"/>
      <c r="DV29" s="128"/>
      <c r="DW29" s="151"/>
      <c r="DX29" s="151"/>
      <c r="DY29" s="151"/>
      <c r="DZ29" s="151"/>
      <c r="EA29" s="24"/>
      <c r="EB29" s="24"/>
      <c r="EC29" s="24"/>
      <c r="ED29" s="172"/>
      <c r="EE29" s="18"/>
    </row>
    <row r="30" spans="1:135" ht="18.75" customHeight="1" x14ac:dyDescent="0.4">
      <c r="A30" s="24"/>
      <c r="B30" s="24"/>
      <c r="C30" s="24"/>
      <c r="D30" s="24"/>
      <c r="E30" s="24"/>
      <c r="F30" s="24"/>
      <c r="G30" s="24"/>
      <c r="H30" s="24"/>
      <c r="I30" s="24"/>
      <c r="J30" s="24"/>
      <c r="K30" s="81"/>
      <c r="L30" s="81"/>
      <c r="M30" s="90"/>
      <c r="N30" s="90"/>
      <c r="O30" s="90"/>
      <c r="P30" s="90"/>
      <c r="Q30" s="90"/>
      <c r="R30" s="90"/>
      <c r="S30" s="90"/>
      <c r="T30" s="90"/>
      <c r="U30" s="90"/>
      <c r="V30" s="90"/>
      <c r="W30" s="90"/>
      <c r="X30" s="90"/>
      <c r="Y30" s="90"/>
      <c r="Z30" s="90"/>
      <c r="AA30" s="118"/>
      <c r="AB30" s="118"/>
      <c r="AC30" s="118"/>
      <c r="AD30" s="118"/>
      <c r="AE30" s="118"/>
      <c r="AF30" s="118"/>
      <c r="AG30" s="118"/>
      <c r="AH30" s="118"/>
      <c r="AI30" s="41"/>
      <c r="AJ30" s="41"/>
      <c r="AK30" s="41"/>
      <c r="AL30" s="41"/>
      <c r="AM30" s="118"/>
      <c r="AN30" s="118"/>
      <c r="AO30" s="118"/>
      <c r="AP30" s="118"/>
      <c r="AQ30" s="118"/>
      <c r="AR30" s="118"/>
      <c r="AS30" s="118"/>
      <c r="AT30" s="118"/>
      <c r="AU30" s="118"/>
      <c r="AV30" s="24"/>
      <c r="AW30" s="24"/>
      <c r="AX30" s="24"/>
      <c r="AY30" s="24"/>
      <c r="AZ30" s="24"/>
      <c r="BA30" s="24"/>
      <c r="BB30" s="24"/>
      <c r="BC30" s="24"/>
      <c r="BD30" s="24"/>
      <c r="BE30" s="128"/>
      <c r="BF30" s="128"/>
      <c r="BG30" s="128"/>
      <c r="BH30" s="128"/>
      <c r="BI30" s="151"/>
      <c r="BJ30" s="151"/>
      <c r="BK30" s="151"/>
      <c r="BL30" s="151"/>
      <c r="BM30" s="24"/>
      <c r="BN30" s="24"/>
      <c r="BO30" s="24"/>
      <c r="BP30" s="24"/>
      <c r="BQ30" s="24"/>
      <c r="BR30" s="24"/>
      <c r="BS30" s="24"/>
      <c r="BT30" s="24"/>
      <c r="BU30" s="24"/>
      <c r="BV30" s="24"/>
      <c r="BW30" s="24"/>
      <c r="BX30" s="24"/>
      <c r="BY30" s="81"/>
      <c r="BZ30" s="81"/>
      <c r="CA30" s="90"/>
      <c r="CB30" s="90"/>
      <c r="CC30" s="90"/>
      <c r="CD30" s="90"/>
      <c r="CE30" s="90"/>
      <c r="CF30" s="90"/>
      <c r="CG30" s="90"/>
      <c r="CH30" s="90"/>
      <c r="CI30" s="90"/>
      <c r="CJ30" s="90"/>
      <c r="CK30" s="90"/>
      <c r="CL30" s="90"/>
      <c r="CM30" s="90"/>
      <c r="CN30" s="90"/>
      <c r="CO30" s="118"/>
      <c r="CP30" s="118"/>
      <c r="CQ30" s="118"/>
      <c r="CR30" s="118"/>
      <c r="CS30" s="118"/>
      <c r="CT30" s="118"/>
      <c r="CU30" s="118"/>
      <c r="CV30" s="118"/>
      <c r="CW30" s="41"/>
      <c r="CX30" s="41"/>
      <c r="CY30" s="41"/>
      <c r="CZ30" s="41"/>
      <c r="DA30" s="118"/>
      <c r="DB30" s="118"/>
      <c r="DC30" s="118"/>
      <c r="DD30" s="118"/>
      <c r="DE30" s="118"/>
      <c r="DF30" s="118"/>
      <c r="DG30" s="118"/>
      <c r="DH30" s="118"/>
      <c r="DI30" s="118"/>
      <c r="DJ30" s="24"/>
      <c r="DK30" s="24"/>
      <c r="DL30" s="24"/>
      <c r="DM30" s="24"/>
      <c r="DN30" s="24"/>
      <c r="DO30" s="24"/>
      <c r="DP30" s="24"/>
      <c r="DQ30" s="24"/>
      <c r="DR30" s="24"/>
      <c r="DS30" s="128"/>
      <c r="DT30" s="128"/>
      <c r="DU30" s="128"/>
      <c r="DV30" s="128"/>
      <c r="DW30" s="151"/>
      <c r="DX30" s="151"/>
      <c r="DY30" s="151"/>
      <c r="DZ30" s="151"/>
      <c r="EA30" s="24"/>
      <c r="EB30" s="24"/>
      <c r="EC30" s="24"/>
      <c r="ED30" s="172"/>
      <c r="EE30" s="18"/>
    </row>
    <row r="31" spans="1:135" ht="38.25" customHeight="1" x14ac:dyDescent="0.4">
      <c r="A31" s="24"/>
      <c r="B31" s="24"/>
      <c r="C31" s="24"/>
      <c r="D31" s="24"/>
      <c r="E31" s="24"/>
      <c r="F31" s="24"/>
      <c r="G31" s="24"/>
      <c r="H31" s="24"/>
      <c r="I31" s="24"/>
      <c r="J31" s="24"/>
      <c r="K31" s="81"/>
      <c r="L31" s="81"/>
      <c r="M31" s="90"/>
      <c r="N31" s="90"/>
      <c r="O31" s="90"/>
      <c r="P31" s="90"/>
      <c r="Q31" s="90"/>
      <c r="R31" s="90"/>
      <c r="S31" s="90"/>
      <c r="T31" s="90"/>
      <c r="U31" s="90"/>
      <c r="V31" s="90"/>
      <c r="W31" s="90"/>
      <c r="X31" s="90"/>
      <c r="Y31" s="90"/>
      <c r="Z31" s="90"/>
      <c r="AA31" s="118"/>
      <c r="AB31" s="118"/>
      <c r="AC31" s="118"/>
      <c r="AD31" s="118"/>
      <c r="AE31" s="118"/>
      <c r="AF31" s="118"/>
      <c r="AG31" s="118"/>
      <c r="AH31" s="118"/>
      <c r="AI31" s="41"/>
      <c r="AJ31" s="41"/>
      <c r="AK31" s="41"/>
      <c r="AL31" s="41"/>
      <c r="AM31" s="118"/>
      <c r="AN31" s="118"/>
      <c r="AO31" s="118"/>
      <c r="AP31" s="118"/>
      <c r="AQ31" s="118"/>
      <c r="AR31" s="118"/>
      <c r="AS31" s="118"/>
      <c r="AT31" s="118"/>
      <c r="AU31" s="118"/>
      <c r="AV31" s="24"/>
      <c r="AW31" s="24"/>
      <c r="AX31" s="24"/>
      <c r="AY31" s="24"/>
      <c r="AZ31" s="24"/>
      <c r="BA31" s="24"/>
      <c r="BB31" s="24"/>
      <c r="BC31" s="24"/>
      <c r="BD31" s="24"/>
      <c r="BE31" s="128"/>
      <c r="BF31" s="128"/>
      <c r="BG31" s="128"/>
      <c r="BH31" s="128"/>
      <c r="BI31" s="151"/>
      <c r="BJ31" s="151"/>
      <c r="BK31" s="151"/>
      <c r="BL31" s="151"/>
      <c r="BM31" s="24"/>
      <c r="BN31" s="24"/>
      <c r="BO31" s="24"/>
      <c r="BP31" s="24"/>
      <c r="BQ31" s="24"/>
      <c r="BR31" s="24"/>
      <c r="BS31" s="24"/>
      <c r="BT31" s="24"/>
      <c r="BU31" s="24"/>
      <c r="BV31" s="24"/>
      <c r="BW31" s="24"/>
      <c r="BX31" s="24"/>
      <c r="BY31" s="81"/>
      <c r="BZ31" s="81"/>
      <c r="CA31" s="90"/>
      <c r="CB31" s="90"/>
      <c r="CC31" s="90"/>
      <c r="CD31" s="90"/>
      <c r="CE31" s="90"/>
      <c r="CF31" s="90"/>
      <c r="CG31" s="90"/>
      <c r="CH31" s="90"/>
      <c r="CI31" s="90"/>
      <c r="CJ31" s="90"/>
      <c r="CK31" s="90"/>
      <c r="CL31" s="90"/>
      <c r="CM31" s="90"/>
      <c r="CN31" s="90"/>
      <c r="CO31" s="118"/>
      <c r="CP31" s="118"/>
      <c r="CQ31" s="118"/>
      <c r="CR31" s="118"/>
      <c r="CS31" s="118"/>
      <c r="CT31" s="118"/>
      <c r="CU31" s="118"/>
      <c r="CV31" s="118"/>
      <c r="CW31" s="41"/>
      <c r="CX31" s="41"/>
      <c r="CY31" s="41"/>
      <c r="CZ31" s="41"/>
      <c r="DA31" s="118"/>
      <c r="DB31" s="118"/>
      <c r="DC31" s="118"/>
      <c r="DD31" s="118"/>
      <c r="DE31" s="118"/>
      <c r="DF31" s="118"/>
      <c r="DG31" s="118"/>
      <c r="DH31" s="118"/>
      <c r="DI31" s="118"/>
      <c r="DJ31" s="24"/>
      <c r="DK31" s="24"/>
      <c r="DL31" s="24"/>
      <c r="DM31" s="24"/>
      <c r="DN31" s="24"/>
      <c r="DO31" s="24"/>
      <c r="DP31" s="24"/>
      <c r="DQ31" s="24"/>
      <c r="DR31" s="24"/>
      <c r="DS31" s="128"/>
      <c r="DT31" s="128"/>
      <c r="DU31" s="128"/>
      <c r="DV31" s="128"/>
      <c r="DW31" s="151"/>
      <c r="DX31" s="151"/>
      <c r="DY31" s="151"/>
      <c r="DZ31" s="151"/>
      <c r="EA31" s="24"/>
      <c r="EB31" s="24"/>
      <c r="EC31" s="24"/>
      <c r="ED31" s="172"/>
      <c r="EE31" s="18"/>
    </row>
    <row r="32" spans="1:135" ht="38.25" customHeight="1" x14ac:dyDescent="0.4">
      <c r="A32" s="24"/>
      <c r="B32" s="24"/>
      <c r="C32" s="648" t="s">
        <v>209</v>
      </c>
      <c r="D32" s="648"/>
      <c r="E32" s="648"/>
      <c r="F32" s="648"/>
      <c r="G32" s="648"/>
      <c r="H32" s="648"/>
      <c r="I32" s="648"/>
      <c r="J32" s="648"/>
      <c r="K32" s="648"/>
      <c r="L32" s="648"/>
      <c r="M32" s="648"/>
      <c r="N32" s="648"/>
      <c r="O32" s="649"/>
      <c r="P32" s="649"/>
      <c r="Q32" s="649"/>
      <c r="R32" s="649"/>
      <c r="S32" s="649"/>
      <c r="T32" s="649"/>
      <c r="U32" s="649"/>
      <c r="V32" s="649"/>
      <c r="W32" s="649"/>
      <c r="X32" s="649"/>
      <c r="Y32" s="649"/>
      <c r="Z32" s="649"/>
      <c r="AA32" s="649"/>
      <c r="AB32" s="649"/>
      <c r="AC32" s="649"/>
      <c r="AD32" s="649"/>
      <c r="AE32" s="649"/>
      <c r="AF32" s="649"/>
      <c r="AG32" s="649"/>
      <c r="AH32" s="649"/>
      <c r="AI32" s="649"/>
      <c r="AJ32" s="649"/>
      <c r="AK32" s="649"/>
      <c r="AL32" s="649"/>
      <c r="AM32" s="649"/>
      <c r="AN32" s="649"/>
      <c r="AO32" s="649"/>
      <c r="AP32" s="649"/>
      <c r="AQ32" s="649"/>
      <c r="AR32" s="649"/>
      <c r="AS32" s="649"/>
      <c r="AT32" s="649"/>
      <c r="AU32" s="649"/>
      <c r="AV32" s="649"/>
      <c r="AW32" s="649"/>
      <c r="AX32" s="649"/>
      <c r="AY32" s="649"/>
      <c r="AZ32" s="649"/>
      <c r="BA32" s="649"/>
      <c r="BB32" s="649"/>
      <c r="BC32" s="649"/>
      <c r="BD32" s="649"/>
      <c r="BE32" s="649"/>
      <c r="BF32" s="649"/>
      <c r="BG32" s="649"/>
      <c r="BH32" s="649"/>
      <c r="BI32" s="650" t="s">
        <v>280</v>
      </c>
      <c r="BJ32" s="650"/>
      <c r="BK32" s="650"/>
      <c r="BL32" s="650"/>
      <c r="BM32" s="24"/>
      <c r="BN32" s="24"/>
      <c r="BO32" s="24"/>
      <c r="BP32" s="24"/>
      <c r="BQ32" s="648" t="s">
        <v>209</v>
      </c>
      <c r="BR32" s="648"/>
      <c r="BS32" s="648"/>
      <c r="BT32" s="648"/>
      <c r="BU32" s="648"/>
      <c r="BV32" s="648"/>
      <c r="BW32" s="648"/>
      <c r="BX32" s="648"/>
      <c r="BY32" s="648"/>
      <c r="BZ32" s="648"/>
      <c r="CA32" s="648"/>
      <c r="CB32" s="648"/>
      <c r="CC32" s="649" t="s">
        <v>283</v>
      </c>
      <c r="CD32" s="649"/>
      <c r="CE32" s="649"/>
      <c r="CF32" s="649"/>
      <c r="CG32" s="649"/>
      <c r="CH32" s="649"/>
      <c r="CI32" s="649"/>
      <c r="CJ32" s="649"/>
      <c r="CK32" s="649"/>
      <c r="CL32" s="649"/>
      <c r="CM32" s="649"/>
      <c r="CN32" s="649"/>
      <c r="CO32" s="649"/>
      <c r="CP32" s="649"/>
      <c r="CQ32" s="649"/>
      <c r="CR32" s="649"/>
      <c r="CS32" s="649"/>
      <c r="CT32" s="649"/>
      <c r="CU32" s="649"/>
      <c r="CV32" s="649"/>
      <c r="CW32" s="649"/>
      <c r="CX32" s="649"/>
      <c r="CY32" s="649"/>
      <c r="CZ32" s="649"/>
      <c r="DA32" s="649"/>
      <c r="DB32" s="649"/>
      <c r="DC32" s="649"/>
      <c r="DD32" s="649"/>
      <c r="DE32" s="649"/>
      <c r="DF32" s="649"/>
      <c r="DG32" s="649"/>
      <c r="DH32" s="649"/>
      <c r="DI32" s="649"/>
      <c r="DJ32" s="649"/>
      <c r="DK32" s="649"/>
      <c r="DL32" s="649"/>
      <c r="DM32" s="649"/>
      <c r="DN32" s="649"/>
      <c r="DO32" s="649"/>
      <c r="DP32" s="649"/>
      <c r="DQ32" s="649"/>
      <c r="DR32" s="649"/>
      <c r="DS32" s="649"/>
      <c r="DT32" s="649"/>
      <c r="DU32" s="649"/>
      <c r="DV32" s="649"/>
      <c r="DW32" s="650" t="s">
        <v>280</v>
      </c>
      <c r="DX32" s="650"/>
      <c r="DY32" s="650"/>
      <c r="DZ32" s="650"/>
      <c r="EA32" s="24"/>
      <c r="EB32" s="24"/>
      <c r="EC32" s="24"/>
      <c r="ED32" s="172"/>
      <c r="EE32" s="18"/>
    </row>
    <row r="33" spans="1:135" ht="18.75" customHeight="1" x14ac:dyDescent="0.4">
      <c r="A33" s="24"/>
      <c r="B33" s="24"/>
      <c r="C33" s="24"/>
      <c r="D33" s="24"/>
      <c r="E33" s="24"/>
      <c r="F33" s="24"/>
      <c r="G33" s="24"/>
      <c r="H33" s="24"/>
      <c r="I33" s="24"/>
      <c r="J33" s="24"/>
      <c r="K33" s="81"/>
      <c r="L33" s="81"/>
      <c r="M33" s="90"/>
      <c r="N33" s="90"/>
      <c r="O33" s="90"/>
      <c r="P33" s="90"/>
      <c r="Q33" s="90"/>
      <c r="R33" s="90"/>
      <c r="S33" s="90"/>
      <c r="T33" s="90"/>
      <c r="U33" s="90"/>
      <c r="V33" s="90"/>
      <c r="W33" s="90"/>
      <c r="X33" s="90"/>
      <c r="Y33" s="90"/>
      <c r="Z33" s="90"/>
      <c r="AA33" s="90"/>
      <c r="AB33" s="90"/>
      <c r="AC33" s="90"/>
      <c r="AD33" s="90"/>
      <c r="AE33" s="90"/>
      <c r="AF33" s="90"/>
      <c r="AG33" s="128"/>
      <c r="AH33" s="128"/>
      <c r="AI33" s="128"/>
      <c r="AJ33" s="128"/>
      <c r="AK33" s="128"/>
      <c r="AL33" s="128"/>
      <c r="AM33" s="128"/>
      <c r="AN33" s="128"/>
      <c r="AO33" s="128"/>
      <c r="AP33" s="128"/>
      <c r="AQ33" s="128"/>
      <c r="AR33" s="128"/>
      <c r="AS33" s="128"/>
      <c r="AT33" s="128"/>
      <c r="AU33" s="128"/>
      <c r="AV33" s="128"/>
      <c r="AW33" s="128"/>
      <c r="AX33" s="128"/>
      <c r="AY33" s="128"/>
      <c r="AZ33" s="128"/>
      <c r="BA33" s="128"/>
      <c r="BB33" s="128"/>
      <c r="BC33" s="128"/>
      <c r="BD33" s="128"/>
      <c r="BE33" s="128"/>
      <c r="BF33" s="128"/>
      <c r="BG33" s="128"/>
      <c r="BH33" s="128"/>
      <c r="BI33" s="151"/>
      <c r="BJ33" s="151"/>
      <c r="BK33" s="151"/>
      <c r="BL33" s="151"/>
      <c r="BM33" s="24"/>
      <c r="BN33" s="24"/>
      <c r="BO33" s="24"/>
      <c r="BP33" s="24"/>
      <c r="BQ33" s="24"/>
      <c r="BR33" s="24"/>
      <c r="BS33" s="24"/>
      <c r="BT33" s="24"/>
      <c r="BU33" s="24"/>
      <c r="BV33" s="24"/>
      <c r="BW33" s="24"/>
      <c r="BX33" s="24"/>
      <c r="BY33" s="81"/>
      <c r="BZ33" s="81"/>
      <c r="CA33" s="90"/>
      <c r="CB33" s="90"/>
      <c r="CC33" s="90"/>
      <c r="CD33" s="90"/>
      <c r="CE33" s="90"/>
      <c r="CF33" s="90"/>
      <c r="CG33" s="90"/>
      <c r="CH33" s="90"/>
      <c r="CI33" s="90"/>
      <c r="CJ33" s="90"/>
      <c r="CK33" s="90"/>
      <c r="CL33" s="90"/>
      <c r="CM33" s="90"/>
      <c r="CN33" s="90"/>
      <c r="CO33" s="90"/>
      <c r="CP33" s="90"/>
      <c r="CQ33" s="90"/>
      <c r="CR33" s="90"/>
      <c r="CS33" s="90"/>
      <c r="CT33" s="90"/>
      <c r="CU33" s="128"/>
      <c r="CV33" s="128"/>
      <c r="CW33" s="128"/>
      <c r="CX33" s="128"/>
      <c r="CY33" s="128"/>
      <c r="CZ33" s="128"/>
      <c r="DA33" s="128"/>
      <c r="DB33" s="128"/>
      <c r="DC33" s="128"/>
      <c r="DD33" s="128"/>
      <c r="DE33" s="128"/>
      <c r="DF33" s="128"/>
      <c r="DG33" s="128"/>
      <c r="DH33" s="128"/>
      <c r="DI33" s="128"/>
      <c r="DJ33" s="128"/>
      <c r="DK33" s="128"/>
      <c r="DL33" s="128"/>
      <c r="DM33" s="128"/>
      <c r="DN33" s="128"/>
      <c r="DO33" s="128"/>
      <c r="DP33" s="128"/>
      <c r="DQ33" s="128"/>
      <c r="DR33" s="128"/>
      <c r="DS33" s="128"/>
      <c r="DT33" s="128"/>
      <c r="DU33" s="128"/>
      <c r="DV33" s="128"/>
      <c r="DW33" s="151"/>
      <c r="DX33" s="151"/>
      <c r="DY33" s="151"/>
      <c r="DZ33" s="151"/>
      <c r="EA33" s="24"/>
      <c r="EB33" s="24"/>
      <c r="EC33" s="24"/>
      <c r="ED33" s="172"/>
      <c r="EE33" s="18"/>
    </row>
    <row r="34" spans="1:135" ht="18.75" customHeight="1" x14ac:dyDescent="0.4">
      <c r="A34" s="24"/>
      <c r="B34" s="24"/>
      <c r="C34" s="24"/>
      <c r="D34" s="24"/>
      <c r="E34" s="24"/>
      <c r="F34" s="24"/>
      <c r="G34" s="24"/>
      <c r="H34" s="24"/>
      <c r="I34" s="24"/>
      <c r="J34" s="24"/>
      <c r="K34" s="81"/>
      <c r="L34" s="81"/>
      <c r="M34" s="90"/>
      <c r="N34" s="90"/>
      <c r="O34" s="90"/>
      <c r="P34" s="90"/>
      <c r="Q34" s="90"/>
      <c r="R34" s="90"/>
      <c r="S34" s="90"/>
      <c r="T34" s="90"/>
      <c r="U34" s="90"/>
      <c r="V34" s="90"/>
      <c r="W34" s="102"/>
      <c r="X34" s="102"/>
      <c r="Y34" s="102"/>
      <c r="Z34" s="102"/>
      <c r="AA34" s="119"/>
      <c r="AB34" s="119"/>
      <c r="AC34" s="119"/>
      <c r="AD34" s="119"/>
      <c r="AE34" s="119"/>
      <c r="AF34" s="119"/>
      <c r="AG34" s="119"/>
      <c r="AH34" s="119"/>
      <c r="AI34" s="130"/>
      <c r="AJ34" s="130"/>
      <c r="AK34" s="130"/>
      <c r="AL34" s="130"/>
      <c r="AM34" s="119"/>
      <c r="AN34" s="119"/>
      <c r="AO34" s="119"/>
      <c r="AP34" s="119"/>
      <c r="AQ34" s="119"/>
      <c r="AR34" s="119"/>
      <c r="AS34" s="119"/>
      <c r="AT34" s="119"/>
      <c r="AU34" s="118"/>
      <c r="AV34" s="24"/>
      <c r="AW34" s="24"/>
      <c r="AX34" s="24"/>
      <c r="AY34" s="24"/>
      <c r="AZ34" s="24"/>
      <c r="BA34" s="24"/>
      <c r="BB34" s="24"/>
      <c r="BC34" s="24"/>
      <c r="BD34" s="24"/>
      <c r="BE34" s="128"/>
      <c r="BF34" s="128"/>
      <c r="BG34" s="128"/>
      <c r="BH34" s="128"/>
      <c r="BI34" s="151"/>
      <c r="BJ34" s="151"/>
      <c r="BK34" s="151"/>
      <c r="BL34" s="151"/>
      <c r="BM34" s="24"/>
      <c r="BN34" s="24"/>
      <c r="BO34" s="24"/>
      <c r="BP34" s="24"/>
      <c r="BQ34" s="24"/>
      <c r="BR34" s="24"/>
      <c r="BS34" s="24"/>
      <c r="BT34" s="24"/>
      <c r="BU34" s="24"/>
      <c r="BV34" s="24"/>
      <c r="BW34" s="24"/>
      <c r="BX34" s="24"/>
      <c r="BY34" s="81"/>
      <c r="BZ34" s="81"/>
      <c r="CA34" s="90"/>
      <c r="CB34" s="90"/>
      <c r="CC34" s="90"/>
      <c r="CD34" s="90"/>
      <c r="CE34" s="90"/>
      <c r="CF34" s="90"/>
      <c r="CG34" s="90"/>
      <c r="CH34" s="90"/>
      <c r="CI34" s="90"/>
      <c r="CJ34" s="90"/>
      <c r="CK34" s="102"/>
      <c r="CL34" s="102"/>
      <c r="CM34" s="102"/>
      <c r="CN34" s="102"/>
      <c r="CO34" s="119"/>
      <c r="CP34" s="119"/>
      <c r="CQ34" s="119"/>
      <c r="CR34" s="119"/>
      <c r="CS34" s="119"/>
      <c r="CT34" s="119"/>
      <c r="CU34" s="119"/>
      <c r="CV34" s="119"/>
      <c r="CW34" s="130"/>
      <c r="CX34" s="130"/>
      <c r="CY34" s="130"/>
      <c r="CZ34" s="130"/>
      <c r="DA34" s="119"/>
      <c r="DB34" s="119"/>
      <c r="DC34" s="119"/>
      <c r="DD34" s="119"/>
      <c r="DE34" s="119"/>
      <c r="DF34" s="119"/>
      <c r="DG34" s="119"/>
      <c r="DH34" s="119"/>
      <c r="DI34" s="118"/>
      <c r="DJ34" s="24"/>
      <c r="DK34" s="24"/>
      <c r="DL34" s="24"/>
      <c r="DM34" s="24"/>
      <c r="DN34" s="24"/>
      <c r="DO34" s="24"/>
      <c r="DP34" s="24"/>
      <c r="DQ34" s="24"/>
      <c r="DR34" s="24"/>
      <c r="DS34" s="128"/>
      <c r="DT34" s="128"/>
      <c r="DU34" s="128"/>
      <c r="DV34" s="128"/>
      <c r="DW34" s="151"/>
      <c r="DX34" s="151"/>
      <c r="DY34" s="151"/>
      <c r="DZ34" s="151"/>
      <c r="EA34" s="24"/>
      <c r="EB34" s="24"/>
      <c r="EC34" s="24"/>
      <c r="ED34" s="172"/>
      <c r="EE34" s="18"/>
    </row>
    <row r="35" spans="1:135" ht="38.25" customHeight="1" x14ac:dyDescent="0.4">
      <c r="A35" s="24"/>
      <c r="B35" s="24"/>
      <c r="C35" s="24"/>
      <c r="D35" s="24"/>
      <c r="E35" s="24"/>
      <c r="F35" s="24"/>
      <c r="G35" s="24"/>
      <c r="H35" s="24"/>
      <c r="I35" s="24"/>
      <c r="J35" s="24"/>
      <c r="K35" s="81"/>
      <c r="L35" s="81"/>
      <c r="M35" s="90"/>
      <c r="N35" s="90"/>
      <c r="O35" s="90"/>
      <c r="P35" s="90"/>
      <c r="Q35" s="90"/>
      <c r="R35" s="90"/>
      <c r="S35" s="651"/>
      <c r="T35" s="651"/>
      <c r="U35" s="651"/>
      <c r="V35" s="651"/>
      <c r="W35" s="651"/>
      <c r="X35" s="651"/>
      <c r="Y35" s="651"/>
      <c r="Z35" s="651"/>
      <c r="AA35" s="652" t="s">
        <v>284</v>
      </c>
      <c r="AB35" s="652"/>
      <c r="AC35" s="652"/>
      <c r="AD35" s="652"/>
      <c r="AE35" s="651"/>
      <c r="AF35" s="651"/>
      <c r="AG35" s="651"/>
      <c r="AH35" s="651"/>
      <c r="AI35" s="648" t="s">
        <v>246</v>
      </c>
      <c r="AJ35" s="648"/>
      <c r="AK35" s="648"/>
      <c r="AL35" s="648"/>
      <c r="AM35" s="652" t="s">
        <v>6</v>
      </c>
      <c r="AN35" s="652"/>
      <c r="AO35" s="652"/>
      <c r="AP35" s="652"/>
      <c r="AQ35" s="652"/>
      <c r="AR35" s="652"/>
      <c r="AS35" s="652"/>
      <c r="AT35" s="652"/>
      <c r="AU35" s="118"/>
      <c r="AV35" s="24"/>
      <c r="AW35" s="24"/>
      <c r="AX35" s="24"/>
      <c r="AY35" s="24"/>
      <c r="AZ35" s="24"/>
      <c r="BA35" s="24"/>
      <c r="BB35" s="24"/>
      <c r="BC35" s="24"/>
      <c r="BD35" s="24"/>
      <c r="BE35" s="128"/>
      <c r="BF35" s="128"/>
      <c r="BG35" s="128"/>
      <c r="BH35" s="128"/>
      <c r="BI35" s="151"/>
      <c r="BJ35" s="151"/>
      <c r="BK35" s="151"/>
      <c r="BL35" s="151"/>
      <c r="BM35" s="24"/>
      <c r="BN35" s="24"/>
      <c r="BO35" s="24"/>
      <c r="BP35" s="24"/>
      <c r="BQ35" s="24"/>
      <c r="BR35" s="24"/>
      <c r="BS35" s="24"/>
      <c r="BT35" s="24"/>
      <c r="BU35" s="24"/>
      <c r="BV35" s="24"/>
      <c r="BW35" s="24"/>
      <c r="BX35" s="24"/>
      <c r="BY35" s="81"/>
      <c r="BZ35" s="81"/>
      <c r="CA35" s="90"/>
      <c r="CB35" s="90"/>
      <c r="CC35" s="90"/>
      <c r="CD35" s="90"/>
      <c r="CE35" s="90"/>
      <c r="CF35" s="90"/>
      <c r="CG35" s="651" t="s">
        <v>212</v>
      </c>
      <c r="CH35" s="651"/>
      <c r="CI35" s="651"/>
      <c r="CJ35" s="651"/>
      <c r="CK35" s="651"/>
      <c r="CL35" s="651"/>
      <c r="CM35" s="651"/>
      <c r="CN35" s="651"/>
      <c r="CO35" s="652" t="s">
        <v>284</v>
      </c>
      <c r="CP35" s="652"/>
      <c r="CQ35" s="652"/>
      <c r="CR35" s="652"/>
      <c r="CS35" s="651" t="s">
        <v>212</v>
      </c>
      <c r="CT35" s="651"/>
      <c r="CU35" s="651"/>
      <c r="CV35" s="651"/>
      <c r="CW35" s="648" t="s">
        <v>246</v>
      </c>
      <c r="CX35" s="648"/>
      <c r="CY35" s="648"/>
      <c r="CZ35" s="648"/>
      <c r="DA35" s="652" t="s">
        <v>6</v>
      </c>
      <c r="DB35" s="652"/>
      <c r="DC35" s="652"/>
      <c r="DD35" s="652"/>
      <c r="DE35" s="652"/>
      <c r="DF35" s="652"/>
      <c r="DG35" s="652"/>
      <c r="DH35" s="652"/>
      <c r="DI35" s="118"/>
      <c r="DJ35" s="24"/>
      <c r="DK35" s="24"/>
      <c r="DL35" s="24"/>
      <c r="DM35" s="24"/>
      <c r="DN35" s="24"/>
      <c r="DO35" s="24"/>
      <c r="DP35" s="24"/>
      <c r="DQ35" s="24"/>
      <c r="DR35" s="24"/>
      <c r="DS35" s="128"/>
      <c r="DT35" s="128"/>
      <c r="DU35" s="128"/>
      <c r="DV35" s="128"/>
      <c r="DW35" s="151"/>
      <c r="DX35" s="151"/>
      <c r="DY35" s="151"/>
      <c r="DZ35" s="151"/>
      <c r="EA35" s="24"/>
      <c r="EB35" s="24"/>
      <c r="EC35" s="24"/>
      <c r="ED35" s="172"/>
      <c r="EE35" s="18"/>
    </row>
    <row r="36" spans="1:135" ht="18.75" customHeight="1" x14ac:dyDescent="0.4">
      <c r="A36" s="24"/>
      <c r="B36" s="24"/>
      <c r="C36" s="24"/>
      <c r="D36" s="24"/>
      <c r="E36" s="24"/>
      <c r="F36" s="24"/>
      <c r="G36" s="24"/>
      <c r="H36" s="24"/>
      <c r="I36" s="24"/>
      <c r="J36" s="24"/>
      <c r="K36" s="83"/>
      <c r="L36" s="83"/>
      <c r="M36" s="83"/>
      <c r="N36" s="83"/>
      <c r="O36" s="83"/>
      <c r="P36" s="83"/>
      <c r="Q36" s="83"/>
      <c r="R36" s="83"/>
      <c r="S36" s="83"/>
      <c r="T36" s="83"/>
      <c r="U36" s="83"/>
      <c r="V36" s="83"/>
      <c r="W36" s="83"/>
      <c r="X36" s="83"/>
      <c r="Y36" s="83"/>
      <c r="Z36" s="83"/>
      <c r="AA36" s="83"/>
      <c r="AB36" s="83"/>
      <c r="AC36" s="83"/>
      <c r="AD36" s="83"/>
      <c r="AE36" s="83"/>
      <c r="AF36" s="83"/>
      <c r="AG36" s="129"/>
      <c r="AH36" s="129"/>
      <c r="AI36" s="129"/>
      <c r="AJ36" s="129"/>
      <c r="AK36" s="118"/>
      <c r="AL36" s="118"/>
      <c r="AM36" s="118"/>
      <c r="AN36" s="118"/>
      <c r="AO36" s="129"/>
      <c r="AP36" s="129"/>
      <c r="AQ36" s="129"/>
      <c r="AR36" s="129"/>
      <c r="AS36" s="41"/>
      <c r="AT36" s="41"/>
      <c r="AU36" s="41"/>
      <c r="AV36" s="41"/>
      <c r="AW36" s="118"/>
      <c r="AX36" s="118"/>
      <c r="AY36" s="118"/>
      <c r="AZ36" s="118"/>
      <c r="BA36" s="118"/>
      <c r="BB36" s="118"/>
      <c r="BC36" s="118"/>
      <c r="BD36" s="118"/>
      <c r="BE36" s="83"/>
      <c r="BF36" s="83"/>
      <c r="BG36" s="83"/>
      <c r="BH36" s="83"/>
      <c r="BI36" s="83"/>
      <c r="BJ36" s="83"/>
      <c r="BK36" s="83"/>
      <c r="BL36" s="83"/>
      <c r="BM36" s="83"/>
      <c r="BN36" s="83"/>
      <c r="BO36" s="24"/>
      <c r="BP36" s="24"/>
      <c r="BQ36" s="24"/>
      <c r="BR36" s="24"/>
      <c r="BS36" s="24"/>
      <c r="BT36" s="24"/>
      <c r="BU36" s="24"/>
      <c r="BV36" s="24"/>
      <c r="BW36" s="24"/>
      <c r="BX36" s="24"/>
      <c r="BY36" s="83"/>
      <c r="BZ36" s="83"/>
      <c r="CA36" s="83"/>
      <c r="CB36" s="83"/>
      <c r="CC36" s="83"/>
      <c r="CD36" s="83"/>
      <c r="CE36" s="83"/>
      <c r="CF36" s="83"/>
      <c r="CG36" s="83"/>
      <c r="CH36" s="83"/>
      <c r="CI36" s="83"/>
      <c r="CJ36" s="83"/>
      <c r="CK36" s="83"/>
      <c r="CL36" s="83"/>
      <c r="CM36" s="83"/>
      <c r="CN36" s="83"/>
      <c r="CO36" s="83"/>
      <c r="CP36" s="83"/>
      <c r="CQ36" s="83"/>
      <c r="CR36" s="83"/>
      <c r="CS36" s="83"/>
      <c r="CT36" s="83"/>
      <c r="CU36" s="129"/>
      <c r="CV36" s="129"/>
      <c r="CW36" s="129"/>
      <c r="CX36" s="129"/>
      <c r="CY36" s="118"/>
      <c r="CZ36" s="118"/>
      <c r="DA36" s="118"/>
      <c r="DB36" s="118"/>
      <c r="DC36" s="129"/>
      <c r="DD36" s="129"/>
      <c r="DE36" s="129"/>
      <c r="DF36" s="129"/>
      <c r="DG36" s="41"/>
      <c r="DH36" s="41"/>
      <c r="DI36" s="41"/>
      <c r="DJ36" s="41"/>
      <c r="DK36" s="118"/>
      <c r="DL36" s="118"/>
      <c r="DM36" s="118"/>
      <c r="DN36" s="118"/>
      <c r="DO36" s="118"/>
      <c r="DP36" s="118"/>
      <c r="DQ36" s="118"/>
      <c r="DR36" s="118"/>
      <c r="DS36" s="83"/>
      <c r="DT36" s="83"/>
      <c r="DU36" s="83"/>
      <c r="DV36" s="83"/>
      <c r="DW36" s="83"/>
      <c r="DX36" s="83"/>
      <c r="DY36" s="83"/>
      <c r="DZ36" s="83"/>
      <c r="EA36" s="83"/>
      <c r="EB36" s="83"/>
      <c r="EC36" s="24"/>
      <c r="ED36" s="172"/>
      <c r="EE36" s="18"/>
    </row>
    <row r="37" spans="1:135" ht="18.75" customHeight="1" x14ac:dyDescent="0.4">
      <c r="A37" s="24"/>
      <c r="B37" s="24"/>
      <c r="C37" s="24"/>
      <c r="D37" s="24"/>
      <c r="E37" s="24"/>
      <c r="F37" s="24"/>
      <c r="G37" s="24"/>
      <c r="H37" s="24"/>
      <c r="I37" s="24"/>
      <c r="J37" s="24"/>
      <c r="K37" s="84"/>
      <c r="L37" s="84"/>
      <c r="M37" s="84"/>
      <c r="N37" s="84"/>
      <c r="O37" s="84"/>
      <c r="P37" s="84"/>
      <c r="Q37" s="84"/>
      <c r="R37" s="84"/>
      <c r="S37" s="84"/>
      <c r="T37" s="84"/>
      <c r="U37" s="84"/>
      <c r="V37" s="84"/>
      <c r="W37" s="84"/>
      <c r="X37" s="84"/>
      <c r="Y37" s="84"/>
      <c r="Z37" s="84"/>
      <c r="AA37" s="84"/>
      <c r="AB37" s="84"/>
      <c r="AC37" s="84"/>
      <c r="AD37" s="84"/>
      <c r="AE37" s="84"/>
      <c r="AF37" s="84"/>
      <c r="AG37" s="129"/>
      <c r="AH37" s="129"/>
      <c r="AI37" s="129"/>
      <c r="AJ37" s="129"/>
      <c r="AK37" s="118"/>
      <c r="AL37" s="118"/>
      <c r="AM37" s="118"/>
      <c r="AN37" s="118"/>
      <c r="AO37" s="129"/>
      <c r="AP37" s="129"/>
      <c r="AQ37" s="129"/>
      <c r="AR37" s="129"/>
      <c r="AS37" s="41"/>
      <c r="AT37" s="41"/>
      <c r="AU37" s="41"/>
      <c r="AV37" s="41"/>
      <c r="AW37" s="118"/>
      <c r="AX37" s="118"/>
      <c r="AY37" s="118"/>
      <c r="AZ37" s="118"/>
      <c r="BA37" s="118"/>
      <c r="BB37" s="118"/>
      <c r="BC37" s="118"/>
      <c r="BD37" s="118"/>
      <c r="BE37" s="84"/>
      <c r="BF37" s="84"/>
      <c r="BG37" s="84"/>
      <c r="BH37" s="84"/>
      <c r="BI37" s="84"/>
      <c r="BJ37" s="84"/>
      <c r="BK37" s="84"/>
      <c r="BL37" s="84"/>
      <c r="BM37" s="84"/>
      <c r="BN37" s="84"/>
      <c r="BO37" s="24"/>
      <c r="BP37" s="84"/>
      <c r="BQ37" s="84"/>
      <c r="BR37" s="84"/>
      <c r="BS37" s="84"/>
      <c r="BT37" s="84"/>
      <c r="BU37" s="84"/>
      <c r="BV37" s="84"/>
      <c r="BW37" s="84"/>
      <c r="BX37" s="84"/>
      <c r="BY37" s="84"/>
      <c r="BZ37" s="84"/>
      <c r="CA37" s="84"/>
      <c r="CB37" s="84"/>
      <c r="CC37" s="84"/>
      <c r="CD37" s="84"/>
      <c r="CE37" s="84"/>
      <c r="CF37" s="84"/>
      <c r="CG37" s="84"/>
      <c r="CH37" s="84"/>
      <c r="CI37" s="84"/>
      <c r="CJ37" s="84"/>
      <c r="CK37" s="84"/>
      <c r="CL37" s="84"/>
      <c r="CM37" s="84"/>
      <c r="CN37" s="84"/>
      <c r="CO37" s="84"/>
      <c r="CP37" s="84"/>
      <c r="CQ37" s="84"/>
      <c r="CR37" s="84"/>
      <c r="CS37" s="84"/>
      <c r="CT37" s="84"/>
      <c r="CU37" s="84"/>
      <c r="CV37" s="84"/>
      <c r="CW37" s="84"/>
      <c r="CX37" s="84"/>
      <c r="CY37" s="84"/>
      <c r="CZ37" s="84"/>
      <c r="DA37" s="84"/>
      <c r="DB37" s="84"/>
      <c r="DC37" s="84"/>
      <c r="DD37" s="84"/>
      <c r="DE37" s="84"/>
      <c r="DF37" s="84"/>
      <c r="DG37" s="84"/>
      <c r="DH37" s="84"/>
      <c r="DI37" s="84"/>
      <c r="DJ37" s="84"/>
      <c r="DK37" s="84"/>
      <c r="DL37" s="84"/>
      <c r="DM37" s="84"/>
      <c r="DN37" s="84"/>
      <c r="DO37" s="24"/>
      <c r="DP37" s="24"/>
      <c r="DQ37" s="24"/>
      <c r="DR37" s="24"/>
      <c r="DS37" s="24"/>
      <c r="DT37" s="24"/>
      <c r="DU37" s="24"/>
      <c r="DV37" s="24"/>
      <c r="DW37" s="24"/>
      <c r="DX37" s="24"/>
      <c r="DY37" s="24"/>
      <c r="DZ37" s="24"/>
      <c r="EA37" s="24"/>
      <c r="EB37" s="24"/>
      <c r="EC37" s="24"/>
      <c r="ED37" s="172"/>
      <c r="EE37" s="18"/>
    </row>
    <row r="38" spans="1:135" ht="18.75" customHeight="1" x14ac:dyDescent="0.4">
      <c r="A38" s="24"/>
      <c r="B38" s="24"/>
      <c r="C38" s="24"/>
      <c r="D38" s="24"/>
      <c r="E38" s="24"/>
      <c r="F38" s="24"/>
      <c r="G38" s="24"/>
      <c r="H38" s="24"/>
      <c r="I38" s="24"/>
      <c r="J38" s="24"/>
      <c r="K38" s="84"/>
      <c r="L38" s="84"/>
      <c r="M38" s="84"/>
      <c r="N38" s="84"/>
      <c r="O38" s="84"/>
      <c r="P38" s="84"/>
      <c r="Q38" s="84"/>
      <c r="R38" s="84"/>
      <c r="S38" s="84"/>
      <c r="T38" s="84"/>
      <c r="U38" s="84"/>
      <c r="V38" s="84"/>
      <c r="W38" s="84"/>
      <c r="X38" s="84"/>
      <c r="Y38" s="84"/>
      <c r="Z38" s="84"/>
      <c r="AA38" s="84"/>
      <c r="AB38" s="84"/>
      <c r="AC38" s="84"/>
      <c r="AD38" s="84"/>
      <c r="AE38" s="84"/>
      <c r="AF38" s="84"/>
      <c r="AG38" s="84"/>
      <c r="AH38" s="84"/>
      <c r="AI38" s="84"/>
      <c r="AJ38" s="84"/>
      <c r="AK38" s="84"/>
      <c r="AL38" s="84"/>
      <c r="AM38" s="84"/>
      <c r="AN38" s="84"/>
      <c r="AO38" s="84"/>
      <c r="AP38" s="84"/>
      <c r="AQ38" s="84"/>
      <c r="AR38" s="84"/>
      <c r="AS38" s="84"/>
      <c r="AT38" s="84"/>
      <c r="AU38" s="84"/>
      <c r="AV38" s="84"/>
      <c r="AW38" s="84"/>
      <c r="AX38" s="84"/>
      <c r="AY38" s="84"/>
      <c r="AZ38" s="84"/>
      <c r="BA38" s="84"/>
      <c r="BB38" s="84"/>
      <c r="BC38" s="84"/>
      <c r="BD38" s="84"/>
      <c r="BE38" s="84"/>
      <c r="BF38" s="84"/>
      <c r="BG38" s="84"/>
      <c r="BH38" s="84"/>
      <c r="BI38" s="84"/>
      <c r="BJ38" s="84"/>
      <c r="BK38" s="84"/>
      <c r="BL38" s="84"/>
      <c r="BM38" s="84"/>
      <c r="BN38" s="84"/>
      <c r="BO38" s="154" t="s">
        <v>253</v>
      </c>
      <c r="BP38" s="84"/>
      <c r="BQ38" s="84"/>
      <c r="BR38" s="84"/>
      <c r="BS38" s="84"/>
      <c r="BT38" s="84"/>
      <c r="BU38" s="84"/>
      <c r="BV38" s="84"/>
      <c r="BW38" s="84"/>
      <c r="BX38" s="84"/>
      <c r="BY38" s="84"/>
      <c r="BZ38" s="84"/>
      <c r="CA38" s="84"/>
      <c r="CB38" s="84"/>
      <c r="CC38" s="84"/>
      <c r="CD38" s="84"/>
      <c r="CE38" s="84"/>
      <c r="CF38" s="84"/>
      <c r="CG38" s="84"/>
      <c r="CH38" s="84"/>
      <c r="CI38" s="84"/>
      <c r="CJ38" s="84"/>
      <c r="CK38" s="84"/>
      <c r="CL38" s="84"/>
      <c r="CM38" s="84"/>
      <c r="CN38" s="84"/>
      <c r="CO38" s="84"/>
      <c r="CP38" s="84"/>
      <c r="CQ38" s="84"/>
      <c r="CR38" s="84"/>
      <c r="CS38" s="84"/>
      <c r="CT38" s="84"/>
      <c r="CU38" s="84"/>
      <c r="CV38" s="84"/>
      <c r="CW38" s="84"/>
      <c r="CX38" s="84"/>
      <c r="CY38" s="84"/>
      <c r="CZ38" s="84"/>
      <c r="DA38" s="84"/>
      <c r="DB38" s="84"/>
      <c r="DC38" s="84"/>
      <c r="DD38" s="84"/>
      <c r="DE38" s="84"/>
      <c r="DF38" s="84"/>
      <c r="DG38" s="84"/>
      <c r="DH38" s="84"/>
      <c r="DI38" s="84"/>
      <c r="DJ38" s="84"/>
      <c r="DK38" s="84"/>
      <c r="DL38" s="84"/>
      <c r="DM38" s="84"/>
      <c r="DN38" s="84"/>
      <c r="DO38" s="24"/>
      <c r="DP38" s="24"/>
      <c r="DQ38" s="24"/>
      <c r="DR38" s="24"/>
      <c r="DS38" s="24"/>
      <c r="DT38" s="24"/>
      <c r="DU38" s="24"/>
      <c r="DV38" s="24"/>
      <c r="DW38" s="24"/>
      <c r="DX38" s="24"/>
      <c r="DY38" s="24"/>
      <c r="DZ38" s="24"/>
      <c r="EA38" s="24"/>
      <c r="EB38" s="24"/>
      <c r="EC38" s="24"/>
      <c r="ED38" s="172"/>
      <c r="EE38" s="18"/>
    </row>
    <row r="39" spans="1:135" ht="18.75" customHeight="1" x14ac:dyDescent="0.4">
      <c r="A39" s="24"/>
      <c r="B39" s="24"/>
      <c r="C39" s="24"/>
      <c r="D39" s="24"/>
      <c r="E39" s="24"/>
      <c r="F39" s="24"/>
      <c r="G39" s="24"/>
      <c r="H39" s="24"/>
      <c r="I39" s="24"/>
      <c r="J39" s="24"/>
      <c r="K39" s="84"/>
      <c r="L39" s="84"/>
      <c r="M39" s="84"/>
      <c r="N39" s="84"/>
      <c r="O39" s="84"/>
      <c r="P39" s="84"/>
      <c r="Q39" s="84"/>
      <c r="R39" s="84"/>
      <c r="S39" s="84"/>
      <c r="T39" s="84"/>
      <c r="U39" s="84"/>
      <c r="V39" s="84"/>
      <c r="W39" s="84"/>
      <c r="X39" s="84"/>
      <c r="Y39" s="84"/>
      <c r="Z39" s="84"/>
      <c r="AA39" s="84"/>
      <c r="AB39" s="84"/>
      <c r="AC39" s="84"/>
      <c r="AD39" s="84"/>
      <c r="AE39" s="84"/>
      <c r="AF39" s="84"/>
      <c r="AG39" s="84"/>
      <c r="AH39" s="84"/>
      <c r="AI39" s="84"/>
      <c r="AJ39" s="84"/>
      <c r="AK39" s="84"/>
      <c r="AL39" s="84"/>
      <c r="AM39" s="84"/>
      <c r="AN39" s="84"/>
      <c r="AO39" s="84"/>
      <c r="AP39" s="84"/>
      <c r="AQ39" s="84"/>
      <c r="AR39" s="84"/>
      <c r="AS39" s="84"/>
      <c r="AT39" s="84"/>
      <c r="AU39" s="84"/>
      <c r="AV39" s="84"/>
      <c r="AW39" s="84"/>
      <c r="AX39" s="84"/>
      <c r="AY39" s="84"/>
      <c r="AZ39" s="84"/>
      <c r="BA39" s="84"/>
      <c r="BB39" s="84"/>
      <c r="BC39" s="84"/>
      <c r="BD39" s="84"/>
      <c r="BE39" s="84"/>
      <c r="BF39" s="84"/>
      <c r="BG39" s="84"/>
      <c r="BH39" s="84"/>
      <c r="BI39" s="84"/>
      <c r="BJ39" s="84"/>
      <c r="BK39" s="84"/>
      <c r="BL39" s="84"/>
      <c r="BM39" s="84"/>
      <c r="BN39" s="84"/>
      <c r="BO39" s="154" t="s">
        <v>410</v>
      </c>
      <c r="BP39" s="84"/>
      <c r="BQ39" s="84"/>
      <c r="BR39" s="84"/>
      <c r="BS39" s="84"/>
      <c r="BT39" s="84"/>
      <c r="BU39" s="84"/>
      <c r="BV39" s="84"/>
      <c r="BW39" s="84"/>
      <c r="BX39" s="84"/>
      <c r="BY39" s="84"/>
      <c r="BZ39" s="84"/>
      <c r="CA39" s="84"/>
      <c r="CB39" s="84"/>
      <c r="CC39" s="84"/>
      <c r="CD39" s="84"/>
      <c r="CE39" s="84"/>
      <c r="CF39" s="84"/>
      <c r="CG39" s="84"/>
      <c r="CH39" s="84"/>
      <c r="CI39" s="84"/>
      <c r="CJ39" s="84"/>
      <c r="CK39" s="84"/>
      <c r="CL39" s="84"/>
      <c r="CM39" s="84"/>
      <c r="CN39" s="84"/>
      <c r="CO39" s="84"/>
      <c r="CP39" s="84"/>
      <c r="CQ39" s="84"/>
      <c r="CR39" s="84"/>
      <c r="CS39" s="84"/>
      <c r="CT39" s="84"/>
      <c r="CU39" s="84"/>
      <c r="CV39" s="84"/>
      <c r="CW39" s="84"/>
      <c r="CX39" s="84"/>
      <c r="CY39" s="84"/>
      <c r="CZ39" s="84"/>
      <c r="DA39" s="84"/>
      <c r="DB39" s="84"/>
      <c r="DC39" s="84"/>
      <c r="DD39" s="84"/>
      <c r="DE39" s="84"/>
      <c r="DF39" s="84"/>
      <c r="DG39" s="84"/>
      <c r="DH39" s="84"/>
      <c r="DI39" s="84"/>
      <c r="DJ39" s="84"/>
      <c r="DK39" s="84"/>
      <c r="DL39" s="84"/>
      <c r="DM39" s="84"/>
      <c r="DN39" s="84"/>
      <c r="DO39" s="24"/>
      <c r="DP39" s="24"/>
      <c r="DQ39" s="24"/>
      <c r="DR39" s="24"/>
      <c r="DS39" s="24"/>
      <c r="DT39" s="24"/>
      <c r="DU39" s="24"/>
      <c r="DV39" s="24"/>
      <c r="DW39" s="24"/>
      <c r="DX39" s="24"/>
      <c r="DY39" s="24"/>
      <c r="DZ39" s="24"/>
      <c r="EA39" s="24"/>
      <c r="EB39" s="24"/>
      <c r="EC39" s="24"/>
      <c r="ED39" s="172"/>
      <c r="EE39" s="18"/>
    </row>
    <row r="40" spans="1:135" ht="18.75" customHeight="1" x14ac:dyDescent="0.4">
      <c r="A40" s="24"/>
      <c r="B40" s="24"/>
      <c r="C40" s="24"/>
      <c r="D40" s="24"/>
      <c r="E40" s="24"/>
      <c r="F40" s="24"/>
      <c r="G40" s="24"/>
      <c r="H40" s="24"/>
      <c r="I40" s="24"/>
      <c r="J40" s="24"/>
      <c r="K40" s="84"/>
      <c r="L40" s="84"/>
      <c r="M40" s="84"/>
      <c r="N40" s="84"/>
      <c r="O40" s="84"/>
      <c r="P40" s="84"/>
      <c r="Q40" s="84"/>
      <c r="R40" s="84"/>
      <c r="S40" s="84"/>
      <c r="T40" s="84"/>
      <c r="U40" s="84"/>
      <c r="V40" s="84"/>
      <c r="W40" s="84"/>
      <c r="X40" s="84"/>
      <c r="Y40" s="84"/>
      <c r="Z40" s="84"/>
      <c r="AA40" s="84"/>
      <c r="AB40" s="84"/>
      <c r="AC40" s="84"/>
      <c r="AD40" s="84"/>
      <c r="AE40" s="84"/>
      <c r="AF40" s="84"/>
      <c r="AG40" s="84"/>
      <c r="AH40" s="84"/>
      <c r="AI40" s="84"/>
      <c r="AJ40" s="84"/>
      <c r="AK40" s="84"/>
      <c r="AL40" s="84"/>
      <c r="AM40" s="84"/>
      <c r="AN40" s="84"/>
      <c r="AO40" s="84"/>
      <c r="AP40" s="84"/>
      <c r="AQ40" s="84"/>
      <c r="AR40" s="84"/>
      <c r="AS40" s="84"/>
      <c r="AT40" s="84"/>
      <c r="AU40" s="84"/>
      <c r="AV40" s="84"/>
      <c r="AW40" s="84"/>
      <c r="AX40" s="84"/>
      <c r="AY40" s="84"/>
      <c r="AZ40" s="84"/>
      <c r="BA40" s="84"/>
      <c r="BB40" s="84"/>
      <c r="BC40" s="84"/>
      <c r="BD40" s="84"/>
      <c r="BE40" s="84"/>
      <c r="BF40" s="84"/>
      <c r="BG40" s="84"/>
      <c r="BH40" s="84"/>
      <c r="BI40" s="84"/>
      <c r="BJ40" s="84"/>
      <c r="BK40" s="84"/>
      <c r="BL40" s="84"/>
      <c r="BM40" s="84"/>
      <c r="BN40" s="84"/>
      <c r="BO40" s="154" t="s">
        <v>347</v>
      </c>
      <c r="BP40" s="84"/>
      <c r="BQ40" s="84"/>
      <c r="BR40" s="84"/>
      <c r="BS40" s="84"/>
      <c r="BT40" s="84"/>
      <c r="BU40" s="84"/>
      <c r="BV40" s="84"/>
      <c r="BW40" s="84"/>
      <c r="BX40" s="84"/>
      <c r="BY40" s="84"/>
      <c r="BZ40" s="84"/>
      <c r="CA40" s="84"/>
      <c r="CB40" s="84"/>
      <c r="CC40" s="84"/>
      <c r="CD40" s="84"/>
      <c r="CE40" s="84"/>
      <c r="CF40" s="84"/>
      <c r="CG40" s="84"/>
      <c r="CH40" s="84"/>
      <c r="CI40" s="84"/>
      <c r="CJ40" s="84"/>
      <c r="CK40" s="84"/>
      <c r="CL40" s="84"/>
      <c r="CM40" s="84"/>
      <c r="CN40" s="84"/>
      <c r="CO40" s="84"/>
      <c r="CP40" s="84"/>
      <c r="CQ40" s="84"/>
      <c r="CR40" s="84"/>
      <c r="CS40" s="84"/>
      <c r="CT40" s="84"/>
      <c r="CU40" s="84"/>
      <c r="CV40" s="84"/>
      <c r="CW40" s="84"/>
      <c r="CX40" s="84"/>
      <c r="CY40" s="84"/>
      <c r="CZ40" s="84"/>
      <c r="DA40" s="84"/>
      <c r="DB40" s="84"/>
      <c r="DC40" s="84"/>
      <c r="DD40" s="84"/>
      <c r="DE40" s="84"/>
      <c r="DF40" s="84"/>
      <c r="DG40" s="84"/>
      <c r="DH40" s="84"/>
      <c r="DI40" s="84"/>
      <c r="DJ40" s="84"/>
      <c r="DK40" s="84"/>
      <c r="DL40" s="84"/>
      <c r="DM40" s="84"/>
      <c r="DN40" s="84"/>
      <c r="DO40" s="24"/>
      <c r="DP40" s="24"/>
      <c r="DQ40" s="24"/>
      <c r="DR40" s="24"/>
      <c r="DS40" s="24"/>
      <c r="DT40" s="24"/>
      <c r="DU40" s="24"/>
      <c r="DV40" s="24"/>
      <c r="DW40" s="24"/>
      <c r="DX40" s="24"/>
      <c r="DY40" s="24"/>
      <c r="DZ40" s="24"/>
      <c r="EA40" s="24"/>
      <c r="EB40" s="24"/>
      <c r="EC40" s="24"/>
      <c r="ED40" s="172"/>
      <c r="EE40" s="18"/>
    </row>
    <row r="41" spans="1:135" ht="18.75" customHeight="1" x14ac:dyDescent="0.4">
      <c r="A41" s="24"/>
      <c r="B41" s="24"/>
      <c r="C41" s="24"/>
      <c r="D41" s="24"/>
      <c r="E41" s="24"/>
      <c r="F41" s="24"/>
      <c r="G41" s="24"/>
      <c r="H41" s="24"/>
      <c r="I41" s="24"/>
      <c r="J41" s="24"/>
      <c r="K41" s="84"/>
      <c r="L41" s="84"/>
      <c r="M41" s="84"/>
      <c r="N41" s="84"/>
      <c r="O41" s="84"/>
      <c r="P41" s="84"/>
      <c r="Q41" s="84"/>
      <c r="R41" s="84"/>
      <c r="S41" s="84"/>
      <c r="T41" s="84"/>
      <c r="U41" s="84"/>
      <c r="V41" s="84"/>
      <c r="W41" s="84"/>
      <c r="X41" s="84"/>
      <c r="Y41" s="84"/>
      <c r="Z41" s="84"/>
      <c r="AA41" s="84"/>
      <c r="AB41" s="84"/>
      <c r="AC41" s="84"/>
      <c r="AD41" s="84"/>
      <c r="AE41" s="84"/>
      <c r="AF41" s="84"/>
      <c r="AG41" s="84"/>
      <c r="AH41" s="84"/>
      <c r="AI41" s="84"/>
      <c r="AJ41" s="84"/>
      <c r="AK41" s="84"/>
      <c r="AL41" s="84"/>
      <c r="AM41" s="84"/>
      <c r="AN41" s="84"/>
      <c r="AO41" s="84"/>
      <c r="AP41" s="84"/>
      <c r="AQ41" s="84"/>
      <c r="AR41" s="84"/>
      <c r="AS41" s="84"/>
      <c r="AT41" s="84"/>
      <c r="AU41" s="84"/>
      <c r="AV41" s="84"/>
      <c r="AW41" s="84"/>
      <c r="AX41" s="84"/>
      <c r="AY41" s="84"/>
      <c r="AZ41" s="84"/>
      <c r="BA41" s="84"/>
      <c r="BB41" s="84"/>
      <c r="BC41" s="84"/>
      <c r="BD41" s="84"/>
      <c r="BE41" s="84"/>
      <c r="BF41" s="84"/>
      <c r="BG41" s="84"/>
      <c r="BH41" s="84"/>
      <c r="BI41" s="84"/>
      <c r="BJ41" s="84"/>
      <c r="BK41" s="84"/>
      <c r="BL41" s="84"/>
      <c r="BM41" s="84"/>
      <c r="BN41" s="84"/>
      <c r="BO41" s="154" t="s">
        <v>153</v>
      </c>
      <c r="BP41" s="84"/>
      <c r="BQ41" s="84"/>
      <c r="BR41" s="84"/>
      <c r="BS41" s="84"/>
      <c r="BT41" s="84"/>
      <c r="BU41" s="84"/>
      <c r="BV41" s="84"/>
      <c r="BW41" s="84"/>
      <c r="BX41" s="84"/>
      <c r="BY41" s="84"/>
      <c r="BZ41" s="84"/>
      <c r="CA41" s="84"/>
      <c r="CB41" s="84"/>
      <c r="CC41" s="84"/>
      <c r="CD41" s="84"/>
      <c r="CE41" s="84"/>
      <c r="CF41" s="84"/>
      <c r="CG41" s="84"/>
      <c r="CH41" s="84"/>
      <c r="CI41" s="84"/>
      <c r="CJ41" s="84"/>
      <c r="CK41" s="84"/>
      <c r="CL41" s="84"/>
      <c r="CM41" s="84"/>
      <c r="CN41" s="84"/>
      <c r="CO41" s="84"/>
      <c r="CP41" s="84"/>
      <c r="CQ41" s="84"/>
      <c r="CR41" s="84"/>
      <c r="CS41" s="84"/>
      <c r="CT41" s="84"/>
      <c r="CU41" s="84"/>
      <c r="CV41" s="84"/>
      <c r="CW41" s="84"/>
      <c r="CX41" s="84"/>
      <c r="CY41" s="84"/>
      <c r="CZ41" s="84"/>
      <c r="DA41" s="84"/>
      <c r="DB41" s="84"/>
      <c r="DC41" s="84"/>
      <c r="DD41" s="84"/>
      <c r="DE41" s="84"/>
      <c r="DF41" s="84"/>
      <c r="DG41" s="84"/>
      <c r="DH41" s="84"/>
      <c r="DI41" s="84"/>
      <c r="DJ41" s="84"/>
      <c r="DK41" s="84"/>
      <c r="DL41" s="84"/>
      <c r="DM41" s="84"/>
      <c r="DN41" s="84"/>
      <c r="DO41" s="24"/>
      <c r="DP41" s="24"/>
      <c r="DQ41" s="24"/>
      <c r="DR41" s="24"/>
      <c r="DS41" s="24"/>
      <c r="DT41" s="24"/>
      <c r="DU41" s="24"/>
      <c r="DV41" s="24"/>
      <c r="DW41" s="24"/>
      <c r="DX41" s="24"/>
      <c r="DY41" s="24"/>
      <c r="DZ41" s="24"/>
      <c r="EA41" s="24"/>
      <c r="EB41" s="24"/>
      <c r="EC41" s="24"/>
      <c r="ED41" s="172"/>
      <c r="EE41" s="18"/>
    </row>
    <row r="42" spans="1:135" ht="18.75" customHeight="1" x14ac:dyDescent="0.4">
      <c r="A42" s="24"/>
      <c r="B42" s="24"/>
      <c r="C42" s="24"/>
      <c r="D42" s="24"/>
      <c r="E42" s="24"/>
      <c r="F42" s="24"/>
      <c r="G42" s="24"/>
      <c r="H42" s="24"/>
      <c r="I42" s="24"/>
      <c r="J42" s="24"/>
      <c r="K42" s="84"/>
      <c r="L42" s="84"/>
      <c r="M42" s="84"/>
      <c r="N42" s="84"/>
      <c r="O42" s="84"/>
      <c r="P42" s="84"/>
      <c r="Q42" s="84"/>
      <c r="R42" s="84"/>
      <c r="S42" s="84"/>
      <c r="T42" s="84"/>
      <c r="U42" s="84"/>
      <c r="V42" s="84"/>
      <c r="W42" s="84"/>
      <c r="X42" s="84"/>
      <c r="Y42" s="84"/>
      <c r="Z42" s="84"/>
      <c r="AA42" s="84"/>
      <c r="AB42" s="84"/>
      <c r="AC42" s="84"/>
      <c r="AD42" s="84"/>
      <c r="AE42" s="84"/>
      <c r="AF42" s="84"/>
      <c r="AG42" s="84"/>
      <c r="AH42" s="84"/>
      <c r="AI42" s="84"/>
      <c r="AJ42" s="84"/>
      <c r="AK42" s="84"/>
      <c r="AL42" s="84"/>
      <c r="AM42" s="84"/>
      <c r="AN42" s="84"/>
      <c r="AO42" s="84"/>
      <c r="AP42" s="84"/>
      <c r="AQ42" s="84"/>
      <c r="AR42" s="84"/>
      <c r="AS42" s="84"/>
      <c r="AT42" s="84"/>
      <c r="AU42" s="84"/>
      <c r="AV42" s="84"/>
      <c r="AW42" s="84"/>
      <c r="AX42" s="84"/>
      <c r="AY42" s="84"/>
      <c r="AZ42" s="84"/>
      <c r="BA42" s="84"/>
      <c r="BB42" s="84"/>
      <c r="BC42" s="84"/>
      <c r="BD42" s="84"/>
      <c r="BE42" s="84"/>
      <c r="BF42" s="84"/>
      <c r="BG42" s="84"/>
      <c r="BH42" s="84"/>
      <c r="BI42" s="84"/>
      <c r="BJ42" s="84"/>
      <c r="BK42" s="84"/>
      <c r="BL42" s="84"/>
      <c r="BM42" s="84"/>
      <c r="BN42" s="84"/>
      <c r="BO42" s="154" t="s">
        <v>348</v>
      </c>
      <c r="BP42" s="84"/>
      <c r="BQ42" s="84"/>
      <c r="BR42" s="84"/>
      <c r="BS42" s="84"/>
      <c r="BT42" s="84"/>
      <c r="BU42" s="84"/>
      <c r="BV42" s="84"/>
      <c r="BW42" s="84"/>
      <c r="BX42" s="84"/>
      <c r="BY42" s="84"/>
      <c r="BZ42" s="84"/>
      <c r="CA42" s="84"/>
      <c r="CB42" s="84"/>
      <c r="CC42" s="84"/>
      <c r="CD42" s="84"/>
      <c r="CE42" s="84"/>
      <c r="CF42" s="84"/>
      <c r="CG42" s="84"/>
      <c r="CH42" s="84"/>
      <c r="CI42" s="84"/>
      <c r="CJ42" s="84"/>
      <c r="CK42" s="84"/>
      <c r="CL42" s="84"/>
      <c r="CM42" s="84"/>
      <c r="CN42" s="84"/>
      <c r="CO42" s="84"/>
      <c r="CP42" s="84"/>
      <c r="CQ42" s="84"/>
      <c r="CR42" s="84"/>
      <c r="CS42" s="84"/>
      <c r="CT42" s="84"/>
      <c r="CU42" s="84"/>
      <c r="CV42" s="84"/>
      <c r="CW42" s="84"/>
      <c r="CX42" s="84"/>
      <c r="CY42" s="84"/>
      <c r="CZ42" s="84"/>
      <c r="DA42" s="84"/>
      <c r="DB42" s="84"/>
      <c r="DC42" s="84"/>
      <c r="DD42" s="84"/>
      <c r="DE42" s="84"/>
      <c r="DF42" s="84"/>
      <c r="DG42" s="84"/>
      <c r="DH42" s="84"/>
      <c r="DI42" s="84"/>
      <c r="DJ42" s="84"/>
      <c r="DK42" s="84"/>
      <c r="DL42" s="84"/>
      <c r="DM42" s="84"/>
      <c r="DN42" s="84"/>
      <c r="DO42" s="24"/>
      <c r="DP42" s="24"/>
      <c r="DQ42" s="24"/>
      <c r="DR42" s="24"/>
      <c r="DS42" s="24"/>
      <c r="DT42" s="24"/>
      <c r="DU42" s="24"/>
      <c r="DV42" s="24"/>
      <c r="DW42" s="24"/>
      <c r="DX42" s="24"/>
      <c r="DY42" s="24"/>
      <c r="DZ42" s="24"/>
      <c r="EA42" s="24"/>
      <c r="EB42" s="24"/>
      <c r="EC42" s="24"/>
      <c r="ED42" s="172"/>
      <c r="EE42" s="18"/>
    </row>
    <row r="43" spans="1:135" ht="18.75" customHeight="1" x14ac:dyDescent="0.4">
      <c r="A43" s="24"/>
      <c r="B43" s="24"/>
      <c r="C43" s="24"/>
      <c r="D43" s="24"/>
      <c r="E43" s="24"/>
      <c r="F43" s="24"/>
      <c r="G43" s="24"/>
      <c r="H43" s="24"/>
      <c r="I43" s="24"/>
      <c r="J43" s="24"/>
      <c r="K43" s="84"/>
      <c r="L43" s="84"/>
      <c r="M43" s="84"/>
      <c r="N43" s="84"/>
      <c r="O43" s="84"/>
      <c r="P43" s="84"/>
      <c r="Q43" s="84"/>
      <c r="R43" s="84"/>
      <c r="S43" s="84"/>
      <c r="T43" s="84"/>
      <c r="U43" s="84"/>
      <c r="V43" s="84"/>
      <c r="W43" s="84"/>
      <c r="X43" s="84"/>
      <c r="Y43" s="84"/>
      <c r="Z43" s="84"/>
      <c r="AA43" s="84"/>
      <c r="AB43" s="84"/>
      <c r="AC43" s="84"/>
      <c r="AD43" s="84"/>
      <c r="AE43" s="84"/>
      <c r="AF43" s="84"/>
      <c r="AG43" s="84"/>
      <c r="AH43" s="84"/>
      <c r="AI43" s="84"/>
      <c r="AJ43" s="84"/>
      <c r="AK43" s="84"/>
      <c r="AL43" s="84"/>
      <c r="AM43" s="84"/>
      <c r="AN43" s="84"/>
      <c r="AO43" s="84"/>
      <c r="AP43" s="84"/>
      <c r="AQ43" s="84"/>
      <c r="AR43" s="84"/>
      <c r="AS43" s="84"/>
      <c r="AT43" s="84"/>
      <c r="AU43" s="84"/>
      <c r="AV43" s="84"/>
      <c r="AW43" s="84"/>
      <c r="AX43" s="84"/>
      <c r="AY43" s="84"/>
      <c r="AZ43" s="84"/>
      <c r="BA43" s="84"/>
      <c r="BB43" s="84"/>
      <c r="BC43" s="84"/>
      <c r="BD43" s="84"/>
      <c r="BE43" s="84"/>
      <c r="BF43" s="84"/>
      <c r="BG43" s="84"/>
      <c r="BH43" s="84"/>
      <c r="BI43" s="84"/>
      <c r="BJ43" s="84"/>
      <c r="BK43" s="84"/>
      <c r="BL43" s="84"/>
      <c r="BM43" s="84"/>
      <c r="BN43" s="84"/>
      <c r="BO43" s="154" t="s">
        <v>163</v>
      </c>
      <c r="BP43" s="84"/>
      <c r="BQ43" s="84"/>
      <c r="BR43" s="84"/>
      <c r="BS43" s="84"/>
      <c r="BT43" s="84"/>
      <c r="BU43" s="84"/>
      <c r="BV43" s="84"/>
      <c r="BW43" s="84"/>
      <c r="BX43" s="84"/>
      <c r="BY43" s="84"/>
      <c r="BZ43" s="84"/>
      <c r="CA43" s="84"/>
      <c r="CB43" s="84"/>
      <c r="CC43" s="84"/>
      <c r="CD43" s="84"/>
      <c r="CE43" s="84"/>
      <c r="CF43" s="84"/>
      <c r="CG43" s="84"/>
      <c r="CH43" s="84"/>
      <c r="CI43" s="84"/>
      <c r="CJ43" s="84"/>
      <c r="CK43" s="84"/>
      <c r="CL43" s="84"/>
      <c r="CM43" s="84"/>
      <c r="CN43" s="84"/>
      <c r="CO43" s="84"/>
      <c r="CP43" s="84"/>
      <c r="CQ43" s="84"/>
      <c r="CR43" s="84"/>
      <c r="CS43" s="84"/>
      <c r="CT43" s="84"/>
      <c r="CU43" s="84"/>
      <c r="CV43" s="84"/>
      <c r="CW43" s="84"/>
      <c r="CX43" s="84"/>
      <c r="CY43" s="84"/>
      <c r="CZ43" s="84"/>
      <c r="DA43" s="84"/>
      <c r="DB43" s="84"/>
      <c r="DC43" s="84"/>
      <c r="DD43" s="84"/>
      <c r="DE43" s="84"/>
      <c r="DF43" s="84"/>
      <c r="DG43" s="84"/>
      <c r="DH43" s="84"/>
      <c r="DI43" s="84"/>
      <c r="DJ43" s="84"/>
      <c r="DK43" s="84"/>
      <c r="DL43" s="84"/>
      <c r="DM43" s="84"/>
      <c r="DN43" s="84"/>
      <c r="DO43" s="24"/>
      <c r="DP43" s="24"/>
      <c r="DQ43" s="24"/>
      <c r="DR43" s="24"/>
      <c r="DS43" s="24"/>
      <c r="DT43" s="24"/>
      <c r="DU43" s="24"/>
      <c r="DV43" s="24"/>
      <c r="DW43" s="24"/>
      <c r="DX43" s="24"/>
      <c r="DY43" s="24"/>
      <c r="DZ43" s="24"/>
      <c r="EA43" s="24"/>
      <c r="EB43" s="24"/>
      <c r="EC43" s="24"/>
      <c r="ED43" s="172"/>
      <c r="EE43" s="18"/>
    </row>
    <row r="44" spans="1:135" ht="18.75" customHeight="1" x14ac:dyDescent="0.4">
      <c r="A44" s="24"/>
      <c r="B44" s="24"/>
      <c r="C44" s="24"/>
      <c r="D44" s="24"/>
      <c r="E44" s="24"/>
      <c r="F44" s="24"/>
      <c r="G44" s="24"/>
      <c r="H44" s="24"/>
      <c r="I44" s="24"/>
      <c r="J44" s="24"/>
      <c r="K44" s="84"/>
      <c r="L44" s="84"/>
      <c r="M44" s="84"/>
      <c r="N44" s="84"/>
      <c r="O44" s="84"/>
      <c r="P44" s="84"/>
      <c r="Q44" s="84"/>
      <c r="R44" s="84"/>
      <c r="S44" s="84"/>
      <c r="T44" s="84"/>
      <c r="U44" s="84"/>
      <c r="V44" s="84"/>
      <c r="W44" s="84"/>
      <c r="X44" s="84"/>
      <c r="Y44" s="84"/>
      <c r="Z44" s="84"/>
      <c r="AA44" s="84"/>
      <c r="AB44" s="84"/>
      <c r="AC44" s="84"/>
      <c r="AD44" s="84"/>
      <c r="AE44" s="84"/>
      <c r="AF44" s="84"/>
      <c r="AG44" s="84"/>
      <c r="AH44" s="84"/>
      <c r="AI44" s="84"/>
      <c r="AJ44" s="84"/>
      <c r="AK44" s="84"/>
      <c r="AL44" s="84"/>
      <c r="AM44" s="84"/>
      <c r="AN44" s="84"/>
      <c r="AO44" s="84"/>
      <c r="AP44" s="84"/>
      <c r="AQ44" s="84"/>
      <c r="AR44" s="84"/>
      <c r="AS44" s="84"/>
      <c r="AT44" s="84"/>
      <c r="AU44" s="84"/>
      <c r="AV44" s="84"/>
      <c r="AW44" s="84"/>
      <c r="AX44" s="84"/>
      <c r="AY44" s="84"/>
      <c r="AZ44" s="84"/>
      <c r="BA44" s="84"/>
      <c r="BB44" s="84"/>
      <c r="BC44" s="84"/>
      <c r="BD44" s="84"/>
      <c r="BE44" s="84"/>
      <c r="BF44" s="84"/>
      <c r="BG44" s="84"/>
      <c r="BH44" s="84"/>
      <c r="BI44" s="84"/>
      <c r="BJ44" s="84"/>
      <c r="BK44" s="84"/>
      <c r="BL44" s="84"/>
      <c r="BM44" s="84"/>
      <c r="BN44" s="84"/>
      <c r="BO44" s="154"/>
      <c r="BP44" s="84"/>
      <c r="BQ44" s="84"/>
      <c r="BR44" s="84"/>
      <c r="BS44" s="84"/>
      <c r="BT44" s="84"/>
      <c r="BU44" s="84"/>
      <c r="BV44" s="84"/>
      <c r="BW44" s="84"/>
      <c r="BX44" s="84"/>
      <c r="BY44" s="84"/>
      <c r="BZ44" s="84"/>
      <c r="CA44" s="84"/>
      <c r="CB44" s="84"/>
      <c r="CC44" s="84"/>
      <c r="CD44" s="84"/>
      <c r="CE44" s="84"/>
      <c r="CF44" s="84"/>
      <c r="CG44" s="84"/>
      <c r="CH44" s="84"/>
      <c r="CI44" s="84"/>
      <c r="CJ44" s="84"/>
      <c r="CK44" s="84"/>
      <c r="CL44" s="84"/>
      <c r="CM44" s="84"/>
      <c r="CN44" s="84"/>
      <c r="CO44" s="84"/>
      <c r="CP44" s="84"/>
      <c r="CQ44" s="84"/>
      <c r="CR44" s="84"/>
      <c r="CS44" s="84"/>
      <c r="CT44" s="84"/>
      <c r="CU44" s="84"/>
      <c r="CV44" s="84"/>
      <c r="CW44" s="84"/>
      <c r="CX44" s="84"/>
      <c r="CY44" s="84"/>
      <c r="CZ44" s="84"/>
      <c r="DA44" s="84"/>
      <c r="DB44" s="84"/>
      <c r="DC44" s="84"/>
      <c r="DD44" s="84"/>
      <c r="DE44" s="84"/>
      <c r="DF44" s="84"/>
      <c r="DG44" s="84"/>
      <c r="DH44" s="84"/>
      <c r="DI44" s="84"/>
      <c r="DJ44" s="84"/>
      <c r="DK44" s="84"/>
      <c r="DL44" s="84"/>
      <c r="DM44" s="84"/>
      <c r="DN44" s="84"/>
      <c r="DO44" s="24"/>
      <c r="DP44" s="24"/>
      <c r="DQ44" s="24"/>
      <c r="DR44" s="24"/>
      <c r="DS44" s="24"/>
      <c r="DT44" s="24"/>
      <c r="DU44" s="24"/>
      <c r="DV44" s="24"/>
      <c r="DW44" s="24"/>
      <c r="DX44" s="24"/>
      <c r="DY44" s="24"/>
      <c r="DZ44" s="24"/>
      <c r="EA44" s="24"/>
      <c r="EB44" s="24"/>
      <c r="EC44" s="24"/>
      <c r="ED44" s="172"/>
      <c r="EE44" s="18"/>
    </row>
    <row r="45" spans="1:135" ht="18.75" customHeight="1" x14ac:dyDescent="0.4">
      <c r="A45" s="24"/>
      <c r="B45" s="24"/>
      <c r="C45" s="24"/>
      <c r="D45" s="24"/>
      <c r="E45" s="24"/>
      <c r="F45" s="24"/>
      <c r="G45" s="24"/>
      <c r="H45" s="24"/>
      <c r="I45" s="24"/>
      <c r="J45" s="24"/>
      <c r="K45" s="84"/>
      <c r="L45" s="84"/>
      <c r="M45" s="84"/>
      <c r="N45" s="84"/>
      <c r="O45" s="84"/>
      <c r="P45" s="84"/>
      <c r="Q45" s="84"/>
      <c r="R45" s="84"/>
      <c r="S45" s="84"/>
      <c r="T45" s="84"/>
      <c r="U45" s="84"/>
      <c r="V45" s="84"/>
      <c r="W45" s="84"/>
      <c r="X45" s="84"/>
      <c r="Y45" s="84"/>
      <c r="Z45" s="84"/>
      <c r="AA45" s="84"/>
      <c r="AB45" s="84"/>
      <c r="AC45" s="84"/>
      <c r="AD45" s="84"/>
      <c r="AE45" s="84"/>
      <c r="AF45" s="84"/>
      <c r="AG45" s="84"/>
      <c r="AH45" s="84"/>
      <c r="AI45" s="84"/>
      <c r="AJ45" s="84"/>
      <c r="AK45" s="84"/>
      <c r="AL45" s="84"/>
      <c r="AM45" s="84"/>
      <c r="AN45" s="84"/>
      <c r="AO45" s="84"/>
      <c r="AP45" s="84"/>
      <c r="AQ45" s="84"/>
      <c r="AR45" s="84"/>
      <c r="AS45" s="84"/>
      <c r="AT45" s="84"/>
      <c r="AU45" s="84"/>
      <c r="AV45" s="84"/>
      <c r="AW45" s="84"/>
      <c r="AX45" s="84"/>
      <c r="AY45" s="84"/>
      <c r="AZ45" s="84"/>
      <c r="BA45" s="84"/>
      <c r="BB45" s="84"/>
      <c r="BC45" s="84"/>
      <c r="BD45" s="84"/>
      <c r="BE45" s="84"/>
      <c r="BF45" s="84"/>
      <c r="BG45" s="84"/>
      <c r="BH45" s="84"/>
      <c r="BI45" s="84"/>
      <c r="BJ45" s="84"/>
      <c r="BK45" s="84"/>
      <c r="BL45" s="84"/>
      <c r="BM45" s="84"/>
      <c r="BN45" s="84"/>
      <c r="BO45" s="154"/>
      <c r="BP45" s="84"/>
      <c r="BQ45" s="84"/>
      <c r="BR45" s="84"/>
      <c r="BS45" s="84"/>
      <c r="BT45" s="84"/>
      <c r="BU45" s="84"/>
      <c r="BV45" s="84"/>
      <c r="BW45" s="84"/>
      <c r="BX45" s="84"/>
      <c r="BY45" s="84"/>
      <c r="BZ45" s="84"/>
      <c r="CA45" s="84"/>
      <c r="CB45" s="84"/>
      <c r="CC45" s="84"/>
      <c r="CD45" s="84"/>
      <c r="CE45" s="84"/>
      <c r="CF45" s="84"/>
      <c r="CG45" s="84"/>
      <c r="CH45" s="84"/>
      <c r="CI45" s="84"/>
      <c r="CJ45" s="84"/>
      <c r="CK45" s="84"/>
      <c r="CL45" s="84"/>
      <c r="CM45" s="84"/>
      <c r="CN45" s="84"/>
      <c r="CO45" s="84"/>
      <c r="CP45" s="84"/>
      <c r="CQ45" s="84"/>
      <c r="CR45" s="84"/>
      <c r="CS45" s="84"/>
      <c r="CT45" s="84"/>
      <c r="CU45" s="84"/>
      <c r="CV45" s="84"/>
      <c r="CW45" s="84"/>
      <c r="CX45" s="84"/>
      <c r="CY45" s="84"/>
      <c r="CZ45" s="84"/>
      <c r="DA45" s="84"/>
      <c r="DB45" s="84"/>
      <c r="DC45" s="84"/>
      <c r="DD45" s="84"/>
      <c r="DE45" s="84"/>
      <c r="DF45" s="84"/>
      <c r="DG45" s="84"/>
      <c r="DH45" s="84"/>
      <c r="DI45" s="84"/>
      <c r="DJ45" s="84"/>
      <c r="DK45" s="84"/>
      <c r="DL45" s="84"/>
      <c r="DM45" s="84"/>
      <c r="DN45" s="84"/>
      <c r="DO45" s="24"/>
      <c r="DP45" s="24"/>
      <c r="DQ45" s="24"/>
      <c r="DR45" s="24"/>
      <c r="DS45" s="24"/>
      <c r="DT45" s="24"/>
      <c r="DU45" s="24"/>
      <c r="DV45" s="24"/>
      <c r="DW45" s="24"/>
      <c r="DX45" s="24"/>
      <c r="DY45" s="24"/>
      <c r="DZ45" s="24"/>
      <c r="EA45" s="24"/>
      <c r="EB45" s="24"/>
      <c r="EC45" s="24"/>
      <c r="ED45" s="172"/>
      <c r="EE45" s="18"/>
    </row>
    <row r="46" spans="1:135" ht="18.75" customHeight="1" x14ac:dyDescent="0.4">
      <c r="A46" s="24"/>
      <c r="B46" s="24"/>
      <c r="C46" s="24"/>
      <c r="D46" s="24"/>
      <c r="E46" s="24"/>
      <c r="F46" s="24"/>
      <c r="G46" s="24"/>
      <c r="H46" s="24"/>
      <c r="I46" s="24"/>
      <c r="J46" s="24"/>
      <c r="K46" s="84"/>
      <c r="L46" s="84"/>
      <c r="M46" s="84"/>
      <c r="N46" s="84"/>
      <c r="O46" s="84"/>
      <c r="P46" s="84"/>
      <c r="Q46" s="84"/>
      <c r="R46" s="84"/>
      <c r="S46" s="84"/>
      <c r="T46" s="84"/>
      <c r="U46" s="84"/>
      <c r="V46" s="84"/>
      <c r="W46" s="84"/>
      <c r="X46" s="84"/>
      <c r="Y46" s="84"/>
      <c r="Z46" s="84"/>
      <c r="AA46" s="84"/>
      <c r="AB46" s="84"/>
      <c r="AC46" s="84"/>
      <c r="AD46" s="84"/>
      <c r="AE46" s="84"/>
      <c r="AF46" s="84"/>
      <c r="AG46" s="84"/>
      <c r="AH46" s="84"/>
      <c r="AI46" s="84"/>
      <c r="AJ46" s="84"/>
      <c r="AK46" s="84"/>
      <c r="AL46" s="84"/>
      <c r="AM46" s="84"/>
      <c r="AN46" s="84"/>
      <c r="AO46" s="84"/>
      <c r="AP46" s="84"/>
      <c r="AQ46" s="84"/>
      <c r="AR46" s="84"/>
      <c r="AS46" s="84"/>
      <c r="AT46" s="84"/>
      <c r="AU46" s="84"/>
      <c r="AV46" s="84"/>
      <c r="AW46" s="84"/>
      <c r="AX46" s="84"/>
      <c r="AY46" s="84"/>
      <c r="AZ46" s="84"/>
      <c r="BA46" s="84"/>
      <c r="BB46" s="84"/>
      <c r="BC46" s="84"/>
      <c r="BD46" s="84"/>
      <c r="BE46" s="84"/>
      <c r="BF46" s="84"/>
      <c r="BG46" s="84"/>
      <c r="BH46" s="84"/>
      <c r="BI46" s="84"/>
      <c r="BJ46" s="84"/>
      <c r="BK46" s="84"/>
      <c r="BL46" s="84"/>
      <c r="BM46" s="84"/>
      <c r="BN46" s="84"/>
      <c r="BO46" s="154"/>
      <c r="BP46" s="84"/>
      <c r="BQ46" s="84"/>
      <c r="BR46" s="84"/>
      <c r="BS46" s="84"/>
      <c r="BT46" s="84"/>
      <c r="BU46" s="84"/>
      <c r="BV46" s="84"/>
      <c r="BW46" s="84"/>
      <c r="BX46" s="84"/>
      <c r="BY46" s="84"/>
      <c r="BZ46" s="84"/>
      <c r="CA46" s="84"/>
      <c r="CB46" s="84"/>
      <c r="CC46" s="84"/>
      <c r="CD46" s="84"/>
      <c r="CE46" s="84"/>
      <c r="CF46" s="84"/>
      <c r="CG46" s="84"/>
      <c r="CH46" s="84"/>
      <c r="CI46" s="84"/>
      <c r="CJ46" s="84"/>
      <c r="CK46" s="84"/>
      <c r="CL46" s="84"/>
      <c r="CM46" s="84"/>
      <c r="CN46" s="84"/>
      <c r="CO46" s="84"/>
      <c r="CP46" s="84"/>
      <c r="CQ46" s="84"/>
      <c r="CR46" s="84"/>
      <c r="CS46" s="84"/>
      <c r="CT46" s="84"/>
      <c r="CU46" s="84"/>
      <c r="CV46" s="84"/>
      <c r="CW46" s="84"/>
      <c r="CX46" s="84"/>
      <c r="CY46" s="84"/>
      <c r="CZ46" s="84"/>
      <c r="DA46" s="84"/>
      <c r="DB46" s="84"/>
      <c r="DC46" s="84"/>
      <c r="DD46" s="84"/>
      <c r="DE46" s="84"/>
      <c r="DF46" s="84"/>
      <c r="DG46" s="84"/>
      <c r="DH46" s="84"/>
      <c r="DI46" s="84"/>
      <c r="DJ46" s="84"/>
      <c r="DK46" s="84"/>
      <c r="DL46" s="84"/>
      <c r="DM46" s="84"/>
      <c r="DN46" s="84"/>
      <c r="DO46" s="24"/>
      <c r="DP46" s="24"/>
      <c r="DQ46" s="24"/>
      <c r="DR46" s="24"/>
      <c r="DS46" s="24"/>
      <c r="DT46" s="24"/>
      <c r="DU46" s="24"/>
      <c r="DV46" s="24"/>
      <c r="DW46" s="24"/>
      <c r="DX46" s="24"/>
      <c r="DY46" s="24"/>
      <c r="DZ46" s="24"/>
      <c r="EA46" s="24"/>
      <c r="EB46" s="24"/>
      <c r="EC46" s="24"/>
      <c r="ED46" s="172"/>
      <c r="EE46" s="18"/>
    </row>
    <row r="47" spans="1:135" ht="18.75" customHeight="1" x14ac:dyDescent="0.4">
      <c r="A47" s="24"/>
      <c r="B47" s="24"/>
      <c r="C47" s="24"/>
      <c r="D47" s="24"/>
      <c r="E47" s="24"/>
      <c r="F47" s="24"/>
      <c r="G47" s="24"/>
      <c r="H47" s="24"/>
      <c r="I47" s="24"/>
      <c r="J47" s="24"/>
      <c r="K47" s="84"/>
      <c r="L47" s="84"/>
      <c r="M47" s="84"/>
      <c r="N47" s="84"/>
      <c r="O47" s="84"/>
      <c r="P47" s="84"/>
      <c r="Q47" s="84"/>
      <c r="R47" s="84"/>
      <c r="S47" s="84"/>
      <c r="T47" s="84"/>
      <c r="U47" s="84"/>
      <c r="V47" s="84"/>
      <c r="W47" s="84"/>
      <c r="X47" s="84"/>
      <c r="Y47" s="84"/>
      <c r="Z47" s="84"/>
      <c r="AA47" s="84"/>
      <c r="AB47" s="84"/>
      <c r="AC47" s="84"/>
      <c r="AD47" s="84"/>
      <c r="AE47" s="84"/>
      <c r="AF47" s="84"/>
      <c r="AG47" s="84"/>
      <c r="AH47" s="84"/>
      <c r="AI47" s="84"/>
      <c r="AJ47" s="84"/>
      <c r="AK47" s="84"/>
      <c r="AL47" s="84"/>
      <c r="AM47" s="84"/>
      <c r="AN47" s="84"/>
      <c r="AO47" s="84"/>
      <c r="AP47" s="84"/>
      <c r="AQ47" s="84"/>
      <c r="AR47" s="84"/>
      <c r="AS47" s="84"/>
      <c r="AT47" s="84"/>
      <c r="AU47" s="84"/>
      <c r="AV47" s="84"/>
      <c r="AW47" s="84"/>
      <c r="AX47" s="84"/>
      <c r="AY47" s="84"/>
      <c r="AZ47" s="84"/>
      <c r="BA47" s="84"/>
      <c r="BB47" s="84"/>
      <c r="BC47" s="84"/>
      <c r="BD47" s="84"/>
      <c r="BE47" s="84"/>
      <c r="BF47" s="84"/>
      <c r="BG47" s="84"/>
      <c r="BH47" s="84"/>
      <c r="BI47" s="84"/>
      <c r="BJ47" s="84"/>
      <c r="BK47" s="84"/>
      <c r="BL47" s="84"/>
      <c r="BM47" s="84"/>
      <c r="BN47" s="84"/>
      <c r="BO47" s="154"/>
      <c r="BP47" s="84"/>
      <c r="BQ47" s="84"/>
      <c r="BR47" s="84"/>
      <c r="BS47" s="84"/>
      <c r="BT47" s="84"/>
      <c r="BU47" s="84"/>
      <c r="BV47" s="84"/>
      <c r="BW47" s="84"/>
      <c r="BX47" s="84"/>
      <c r="BY47" s="84"/>
      <c r="BZ47" s="84"/>
      <c r="CA47" s="84"/>
      <c r="CB47" s="84"/>
      <c r="CC47" s="84"/>
      <c r="CD47" s="84"/>
      <c r="CE47" s="84"/>
      <c r="CF47" s="84"/>
      <c r="CG47" s="84"/>
      <c r="CH47" s="84"/>
      <c r="CI47" s="84"/>
      <c r="CJ47" s="84"/>
      <c r="CK47" s="84"/>
      <c r="CL47" s="84"/>
      <c r="CM47" s="84"/>
      <c r="CN47" s="84"/>
      <c r="CO47" s="84"/>
      <c r="CP47" s="84"/>
      <c r="CQ47" s="84"/>
      <c r="CR47" s="84"/>
      <c r="CS47" s="84"/>
      <c r="CT47" s="84"/>
      <c r="CU47" s="84"/>
      <c r="CV47" s="84"/>
      <c r="CW47" s="84"/>
      <c r="CX47" s="84"/>
      <c r="CY47" s="84"/>
      <c r="CZ47" s="84"/>
      <c r="DA47" s="84"/>
      <c r="DB47" s="84"/>
      <c r="DC47" s="84"/>
      <c r="DD47" s="84"/>
      <c r="DE47" s="84"/>
      <c r="DF47" s="84"/>
      <c r="DG47" s="84"/>
      <c r="DH47" s="84"/>
      <c r="DI47" s="84"/>
      <c r="DJ47" s="84"/>
      <c r="DK47" s="84"/>
      <c r="DL47" s="84"/>
      <c r="DM47" s="84"/>
      <c r="DN47" s="84"/>
      <c r="DO47" s="24"/>
      <c r="DP47" s="24"/>
      <c r="DQ47" s="24"/>
      <c r="DR47" s="24"/>
      <c r="DS47" s="301" t="s">
        <v>279</v>
      </c>
      <c r="DT47" s="302"/>
      <c r="DU47" s="302"/>
      <c r="DV47" s="302"/>
      <c r="DW47" s="302"/>
      <c r="DX47" s="302"/>
      <c r="DY47" s="302"/>
      <c r="DZ47" s="303"/>
      <c r="EA47" s="24"/>
      <c r="EB47" s="24"/>
      <c r="EC47" s="24"/>
      <c r="ED47" s="172"/>
      <c r="EE47" s="18"/>
    </row>
    <row r="48" spans="1:135" ht="18.75" customHeight="1" x14ac:dyDescent="0.4">
      <c r="A48" s="24"/>
      <c r="B48" s="24"/>
      <c r="C48" s="24"/>
      <c r="D48" s="24"/>
      <c r="E48" s="24"/>
      <c r="F48" s="24"/>
      <c r="G48" s="24"/>
      <c r="H48" s="24"/>
      <c r="I48" s="24"/>
      <c r="J48" s="24"/>
      <c r="K48" s="81"/>
      <c r="L48" s="81"/>
      <c r="M48" s="81"/>
      <c r="N48" s="81"/>
      <c r="O48" s="81"/>
      <c r="P48" s="81"/>
      <c r="Q48" s="81"/>
      <c r="R48" s="81"/>
      <c r="S48" s="81"/>
      <c r="T48" s="81"/>
      <c r="U48" s="81"/>
      <c r="V48" s="81"/>
      <c r="W48" s="81"/>
      <c r="X48" s="81"/>
      <c r="Y48" s="81"/>
      <c r="Z48" s="81"/>
      <c r="AA48" s="81"/>
      <c r="AB48" s="24"/>
      <c r="AC48" s="24"/>
      <c r="AD48" s="24"/>
      <c r="AE48" s="24"/>
      <c r="AF48" s="24"/>
      <c r="AG48" s="24"/>
      <c r="AH48" s="24"/>
      <c r="AI48" s="24"/>
      <c r="AJ48" s="24"/>
      <c r="AK48" s="24"/>
      <c r="AL48" s="24"/>
      <c r="AM48" s="24"/>
      <c r="AN48" s="24"/>
      <c r="AO48" s="24"/>
      <c r="AP48" s="24"/>
      <c r="AQ48" s="24"/>
      <c r="AR48" s="24"/>
      <c r="AS48" s="24"/>
      <c r="AT48" s="24"/>
      <c r="AU48" s="24"/>
      <c r="AV48" s="24"/>
      <c r="AW48" s="24"/>
      <c r="AX48" s="24"/>
      <c r="AY48" s="24"/>
      <c r="AZ48" s="24"/>
      <c r="BA48" s="24"/>
      <c r="BB48" s="24"/>
      <c r="BC48" s="24"/>
      <c r="BD48" s="24"/>
      <c r="BE48" s="24"/>
      <c r="BF48" s="24"/>
      <c r="BG48" s="24"/>
      <c r="BH48" s="24"/>
      <c r="BI48" s="24"/>
      <c r="BJ48" s="24"/>
      <c r="BK48" s="24"/>
      <c r="BL48" s="24"/>
      <c r="BM48" s="24"/>
      <c r="BN48" s="24"/>
      <c r="BO48" s="81"/>
      <c r="BP48" s="81"/>
      <c r="BQ48" s="81"/>
      <c r="BR48" s="81"/>
      <c r="BS48" s="81"/>
      <c r="BT48" s="81"/>
      <c r="BU48" s="81"/>
      <c r="BV48" s="81"/>
      <c r="BW48" s="81"/>
      <c r="BX48" s="24"/>
      <c r="BY48" s="24"/>
      <c r="BZ48" s="24"/>
      <c r="CA48" s="24"/>
      <c r="CB48" s="24"/>
      <c r="CC48" s="24"/>
      <c r="CD48" s="24"/>
      <c r="CE48" s="24"/>
      <c r="CF48" s="24"/>
      <c r="CG48" s="24"/>
      <c r="CH48" s="24"/>
      <c r="CI48" s="24"/>
      <c r="CJ48" s="24"/>
      <c r="CK48" s="24"/>
      <c r="CL48" s="24"/>
      <c r="CM48" s="24"/>
      <c r="CN48" s="24"/>
      <c r="CO48" s="24"/>
      <c r="CP48" s="24"/>
      <c r="CQ48" s="24"/>
      <c r="CR48" s="24"/>
      <c r="CS48" s="24"/>
      <c r="CT48" s="24"/>
      <c r="CU48" s="24"/>
      <c r="CV48" s="24"/>
      <c r="CW48" s="24"/>
      <c r="CX48" s="24"/>
      <c r="CY48" s="24"/>
      <c r="CZ48" s="24"/>
      <c r="DA48" s="24"/>
      <c r="DB48" s="24"/>
      <c r="DC48" s="24"/>
      <c r="DD48" s="24"/>
      <c r="DE48" s="24"/>
      <c r="DF48" s="24"/>
      <c r="DG48" s="24"/>
      <c r="DH48" s="24"/>
      <c r="DI48" s="24"/>
      <c r="DJ48" s="24"/>
      <c r="DK48" s="24"/>
      <c r="DL48" s="24"/>
      <c r="DM48" s="24"/>
      <c r="DN48" s="24"/>
      <c r="DO48" s="24"/>
      <c r="DP48" s="24"/>
      <c r="DQ48" s="24"/>
      <c r="DR48" s="24"/>
      <c r="DS48" s="304"/>
      <c r="DT48" s="305"/>
      <c r="DU48" s="305"/>
      <c r="DV48" s="305"/>
      <c r="DW48" s="305"/>
      <c r="DX48" s="305"/>
      <c r="DY48" s="305"/>
      <c r="DZ48" s="306"/>
      <c r="EA48" s="24"/>
      <c r="EB48" s="24"/>
      <c r="EC48" s="24"/>
      <c r="ED48" s="172"/>
      <c r="EE48" s="18"/>
    </row>
    <row r="49" spans="1:135" ht="18.75" customHeight="1" x14ac:dyDescent="0.4">
      <c r="A49" s="24"/>
      <c r="B49" s="24"/>
      <c r="C49" s="645" t="s">
        <v>4</v>
      </c>
      <c r="D49" s="645"/>
      <c r="E49" s="645"/>
      <c r="F49" s="645"/>
      <c r="G49" s="645"/>
      <c r="H49" s="645"/>
      <c r="I49" s="645"/>
      <c r="J49" s="645"/>
      <c r="K49" s="645"/>
      <c r="L49" s="645"/>
      <c r="M49" s="645"/>
      <c r="N49" s="645"/>
      <c r="O49" s="645"/>
      <c r="P49" s="645"/>
      <c r="Q49" s="645"/>
      <c r="R49" s="645"/>
      <c r="S49" s="645"/>
      <c r="T49" s="645"/>
      <c r="U49" s="645"/>
      <c r="V49" s="645"/>
      <c r="W49" s="645"/>
      <c r="X49" s="645"/>
      <c r="Y49" s="645"/>
      <c r="Z49" s="645"/>
      <c r="AA49" s="645"/>
      <c r="AB49" s="645"/>
      <c r="AC49" s="645"/>
      <c r="AD49" s="645"/>
      <c r="AE49" s="645"/>
      <c r="AF49" s="645"/>
      <c r="AG49" s="645"/>
      <c r="AH49" s="645"/>
      <c r="AI49" s="645"/>
      <c r="AJ49" s="645"/>
      <c r="AK49" s="645"/>
      <c r="AL49" s="645"/>
      <c r="AM49" s="645"/>
      <c r="AN49" s="645"/>
      <c r="AO49" s="645"/>
      <c r="AP49" s="645"/>
      <c r="AQ49" s="645"/>
      <c r="AR49" s="645"/>
      <c r="AS49" s="645"/>
      <c r="AT49" s="645"/>
      <c r="AU49" s="645"/>
      <c r="AV49" s="645"/>
      <c r="AW49" s="645"/>
      <c r="AX49" s="645"/>
      <c r="AY49" s="645"/>
      <c r="AZ49" s="645"/>
      <c r="BA49" s="645"/>
      <c r="BB49" s="645"/>
      <c r="BC49" s="645"/>
      <c r="BD49" s="645"/>
      <c r="BE49" s="645"/>
      <c r="BF49" s="645"/>
      <c r="BG49" s="645"/>
      <c r="BH49" s="645"/>
      <c r="BI49" s="645"/>
      <c r="BJ49" s="645"/>
      <c r="BK49" s="645"/>
      <c r="BL49" s="645"/>
      <c r="BM49" s="24"/>
      <c r="BN49" s="24"/>
      <c r="BO49" s="81"/>
      <c r="BP49" s="81"/>
      <c r="BQ49" s="645" t="s">
        <v>4</v>
      </c>
      <c r="BR49" s="645"/>
      <c r="BS49" s="645"/>
      <c r="BT49" s="645"/>
      <c r="BU49" s="645"/>
      <c r="BV49" s="645"/>
      <c r="BW49" s="645"/>
      <c r="BX49" s="645"/>
      <c r="BY49" s="645"/>
      <c r="BZ49" s="645"/>
      <c r="CA49" s="645"/>
      <c r="CB49" s="645"/>
      <c r="CC49" s="645"/>
      <c r="CD49" s="645"/>
      <c r="CE49" s="645"/>
      <c r="CF49" s="645"/>
      <c r="CG49" s="645"/>
      <c r="CH49" s="645"/>
      <c r="CI49" s="645"/>
      <c r="CJ49" s="645"/>
      <c r="CK49" s="645"/>
      <c r="CL49" s="645"/>
      <c r="CM49" s="645"/>
      <c r="CN49" s="645"/>
      <c r="CO49" s="645"/>
      <c r="CP49" s="645"/>
      <c r="CQ49" s="645"/>
      <c r="CR49" s="645"/>
      <c r="CS49" s="645"/>
      <c r="CT49" s="645"/>
      <c r="CU49" s="645"/>
      <c r="CV49" s="645"/>
      <c r="CW49" s="645"/>
      <c r="CX49" s="645"/>
      <c r="CY49" s="645"/>
      <c r="CZ49" s="645"/>
      <c r="DA49" s="645"/>
      <c r="DB49" s="645"/>
      <c r="DC49" s="645"/>
      <c r="DD49" s="645"/>
      <c r="DE49" s="645"/>
      <c r="DF49" s="645"/>
      <c r="DG49" s="645"/>
      <c r="DH49" s="645"/>
      <c r="DI49" s="645"/>
      <c r="DJ49" s="645"/>
      <c r="DK49" s="645"/>
      <c r="DL49" s="645"/>
      <c r="DM49" s="645"/>
      <c r="DN49" s="645"/>
      <c r="DO49" s="645"/>
      <c r="DP49" s="645"/>
      <c r="DQ49" s="645"/>
      <c r="DR49" s="645"/>
      <c r="DS49" s="645"/>
      <c r="DT49" s="645"/>
      <c r="DU49" s="645"/>
      <c r="DV49" s="645"/>
      <c r="DW49" s="645"/>
      <c r="DX49" s="645"/>
      <c r="DY49" s="645"/>
      <c r="DZ49" s="645"/>
      <c r="EA49" s="24"/>
      <c r="EB49" s="24"/>
      <c r="EC49" s="24"/>
      <c r="ED49" s="172"/>
      <c r="EE49" s="18"/>
    </row>
    <row r="50" spans="1:135" ht="18.75" customHeight="1" x14ac:dyDescent="0.4">
      <c r="A50" s="24"/>
      <c r="B50" s="24"/>
      <c r="C50" s="24"/>
      <c r="D50" s="24"/>
      <c r="E50" s="24"/>
      <c r="F50" s="24"/>
      <c r="G50" s="24"/>
      <c r="H50" s="24"/>
      <c r="I50" s="24"/>
      <c r="J50" s="24"/>
      <c r="K50" s="81"/>
      <c r="L50" s="81"/>
      <c r="M50" s="81"/>
      <c r="N50" s="81"/>
      <c r="O50" s="81"/>
      <c r="P50" s="81"/>
      <c r="Q50" s="81"/>
      <c r="R50" s="81"/>
      <c r="S50" s="81"/>
      <c r="T50" s="81"/>
      <c r="U50" s="81"/>
      <c r="V50" s="81"/>
      <c r="W50" s="81"/>
      <c r="X50" s="81"/>
      <c r="Y50" s="81"/>
      <c r="Z50" s="81"/>
      <c r="AA50" s="81"/>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24"/>
      <c r="BI50" s="24"/>
      <c r="BJ50" s="24"/>
      <c r="BK50" s="24"/>
      <c r="BL50" s="24"/>
      <c r="BM50" s="24"/>
      <c r="BN50" s="24"/>
      <c r="BO50" s="81"/>
      <c r="BP50" s="81"/>
      <c r="BQ50" s="81"/>
      <c r="BR50" s="81"/>
      <c r="BS50" s="81"/>
      <c r="BT50" s="81"/>
      <c r="BU50" s="81"/>
      <c r="BV50" s="81"/>
      <c r="BW50" s="81"/>
      <c r="BX50" s="24"/>
      <c r="BY50" s="24"/>
      <c r="BZ50" s="24"/>
      <c r="CA50" s="24"/>
      <c r="CB50" s="24"/>
      <c r="CC50" s="24"/>
      <c r="CD50" s="24"/>
      <c r="CE50" s="24"/>
      <c r="CF50" s="24"/>
      <c r="CG50" s="24"/>
      <c r="CH50" s="24"/>
      <c r="CI50" s="24"/>
      <c r="CJ50" s="24"/>
      <c r="CK50" s="24"/>
      <c r="CL50" s="24"/>
      <c r="CM50" s="24"/>
      <c r="CN50" s="24"/>
      <c r="CO50" s="24"/>
      <c r="CP50" s="24"/>
      <c r="CQ50" s="24"/>
      <c r="CR50" s="24"/>
      <c r="CS50" s="24"/>
      <c r="CT50" s="24"/>
      <c r="CU50" s="24"/>
      <c r="CV50" s="24"/>
      <c r="CW50" s="24"/>
      <c r="CX50" s="24"/>
      <c r="CY50" s="24"/>
      <c r="CZ50" s="24"/>
      <c r="DA50" s="24"/>
      <c r="DB50" s="24"/>
      <c r="DC50" s="24"/>
      <c r="DD50" s="24"/>
      <c r="DE50" s="24"/>
      <c r="DF50" s="24"/>
      <c r="DG50" s="24"/>
      <c r="DH50" s="24"/>
      <c r="DI50" s="24"/>
      <c r="DJ50" s="24"/>
      <c r="DK50" s="24"/>
      <c r="DL50" s="24"/>
      <c r="DM50" s="24"/>
      <c r="DN50" s="24"/>
      <c r="DO50" s="24"/>
      <c r="DP50" s="24"/>
      <c r="DQ50" s="24"/>
      <c r="DR50" s="24"/>
      <c r="DS50" s="24"/>
      <c r="DT50" s="24"/>
      <c r="DU50" s="24"/>
      <c r="DV50" s="24"/>
      <c r="DW50" s="24"/>
      <c r="DX50" s="24"/>
      <c r="DY50" s="24"/>
      <c r="DZ50" s="24"/>
      <c r="EA50" s="24"/>
      <c r="EB50" s="24"/>
      <c r="EC50" s="24"/>
      <c r="ED50" s="172"/>
      <c r="EE50" s="18"/>
    </row>
    <row r="51" spans="1:135" ht="18.75" customHeight="1" x14ac:dyDescent="0.4">
      <c r="A51" s="24"/>
      <c r="B51" s="24"/>
      <c r="C51" s="24"/>
      <c r="D51" s="24"/>
      <c r="E51" s="24"/>
      <c r="F51" s="24"/>
      <c r="G51" s="24"/>
      <c r="H51" s="24"/>
      <c r="I51" s="24"/>
      <c r="J51" s="24"/>
      <c r="K51" s="81"/>
      <c r="L51" s="81"/>
      <c r="M51" s="81"/>
      <c r="N51" s="81"/>
      <c r="O51" s="81"/>
      <c r="P51" s="81"/>
      <c r="Q51" s="81"/>
      <c r="R51" s="81"/>
      <c r="S51" s="81"/>
      <c r="T51" s="81"/>
      <c r="U51" s="81"/>
      <c r="V51" s="81"/>
      <c r="W51" s="81"/>
      <c r="X51" s="81"/>
      <c r="Y51" s="81"/>
      <c r="Z51" s="81"/>
      <c r="AA51" s="81"/>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24"/>
      <c r="BC51" s="24"/>
      <c r="BD51" s="24"/>
      <c r="BE51" s="24"/>
      <c r="BF51" s="24"/>
      <c r="BG51" s="24"/>
      <c r="BH51" s="24"/>
      <c r="BI51" s="24"/>
      <c r="BJ51" s="24"/>
      <c r="BK51" s="24"/>
      <c r="BL51" s="24"/>
      <c r="BM51" s="24"/>
      <c r="BN51" s="24"/>
      <c r="BO51" s="81"/>
      <c r="BP51" s="81"/>
      <c r="BQ51" s="155" t="s">
        <v>350</v>
      </c>
      <c r="BR51" s="157"/>
      <c r="BS51" s="81"/>
      <c r="BT51" s="81"/>
      <c r="BU51" s="81"/>
      <c r="BV51" s="81"/>
      <c r="BW51" s="81"/>
      <c r="BX51" s="24"/>
      <c r="BY51" s="24"/>
      <c r="BZ51" s="24"/>
      <c r="CA51" s="24"/>
      <c r="CB51" s="24"/>
      <c r="CC51" s="24"/>
      <c r="CD51" s="24"/>
      <c r="CE51" s="24"/>
      <c r="CF51" s="24"/>
      <c r="CG51" s="24"/>
      <c r="CH51" s="24"/>
      <c r="CI51" s="24"/>
      <c r="CJ51" s="24"/>
      <c r="CK51" s="24"/>
      <c r="CL51" s="24"/>
      <c r="CM51" s="24"/>
      <c r="CN51" s="24"/>
      <c r="CO51" s="24"/>
      <c r="CP51" s="24"/>
      <c r="CQ51" s="24"/>
      <c r="CR51" s="24"/>
      <c r="CS51" s="24"/>
      <c r="CT51" s="24"/>
      <c r="CU51" s="24"/>
      <c r="CV51" s="24"/>
      <c r="CW51" s="24"/>
      <c r="CX51" s="24"/>
      <c r="CY51" s="24"/>
      <c r="CZ51" s="24"/>
      <c r="DA51" s="24"/>
      <c r="DB51" s="24"/>
      <c r="DC51" s="24"/>
      <c r="DD51" s="24"/>
      <c r="DE51" s="24"/>
      <c r="DF51" s="24"/>
      <c r="DG51" s="24"/>
      <c r="DH51" s="24"/>
      <c r="DI51" s="24"/>
      <c r="DJ51" s="24"/>
      <c r="DK51" s="24"/>
      <c r="DL51" s="24"/>
      <c r="DM51" s="24"/>
      <c r="DN51" s="24"/>
      <c r="DO51" s="24"/>
      <c r="DP51" s="24"/>
      <c r="DQ51" s="24"/>
      <c r="DR51" s="24"/>
      <c r="DS51" s="24"/>
      <c r="DT51" s="24"/>
      <c r="DU51" s="24"/>
      <c r="DV51" s="24"/>
      <c r="DW51" s="24"/>
      <c r="DX51" s="24"/>
      <c r="DY51" s="24"/>
      <c r="DZ51" s="24"/>
      <c r="EA51" s="24"/>
      <c r="EB51" s="24"/>
      <c r="EC51" s="24"/>
      <c r="ED51" s="172"/>
      <c r="EE51" s="18"/>
    </row>
    <row r="52" spans="1:135" ht="18.75" customHeight="1" x14ac:dyDescent="0.4">
      <c r="A52" s="24"/>
      <c r="B52" s="24"/>
      <c r="C52" s="24"/>
      <c r="D52" s="24"/>
      <c r="E52" s="24"/>
      <c r="F52" s="24"/>
      <c r="G52" s="24"/>
      <c r="H52" s="24"/>
      <c r="I52" s="24"/>
      <c r="J52" s="24"/>
      <c r="K52" s="81"/>
      <c r="L52" s="81"/>
      <c r="M52" s="81"/>
      <c r="N52" s="81"/>
      <c r="O52" s="81"/>
      <c r="P52" s="81"/>
      <c r="Q52" s="81"/>
      <c r="R52" s="81"/>
      <c r="S52" s="81"/>
      <c r="T52" s="81"/>
      <c r="U52" s="81"/>
      <c r="V52" s="81"/>
      <c r="W52" s="81"/>
      <c r="X52" s="81"/>
      <c r="Y52" s="81"/>
      <c r="Z52" s="81"/>
      <c r="AA52" s="81"/>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c r="BD52" s="24"/>
      <c r="BE52" s="24"/>
      <c r="BF52" s="24"/>
      <c r="BG52" s="24"/>
      <c r="BH52" s="24"/>
      <c r="BI52" s="24"/>
      <c r="BJ52" s="24"/>
      <c r="BK52" s="24"/>
      <c r="BL52" s="24"/>
      <c r="BM52" s="24"/>
      <c r="BN52" s="24"/>
      <c r="BO52" s="81"/>
      <c r="BP52" s="81"/>
      <c r="BQ52" s="155" t="s">
        <v>352</v>
      </c>
      <c r="BR52" s="157"/>
      <c r="BS52" s="81"/>
      <c r="BT52" s="81"/>
      <c r="BU52" s="81"/>
      <c r="BV52" s="81"/>
      <c r="BW52" s="81"/>
      <c r="BX52" s="24"/>
      <c r="BY52" s="24"/>
      <c r="BZ52" s="24"/>
      <c r="CA52" s="24"/>
      <c r="CB52" s="24"/>
      <c r="CC52" s="24"/>
      <c r="CD52" s="24"/>
      <c r="CE52" s="24"/>
      <c r="CF52" s="24"/>
      <c r="CG52" s="24"/>
      <c r="CH52" s="24"/>
      <c r="CI52" s="24"/>
      <c r="CJ52" s="24"/>
      <c r="CK52" s="24"/>
      <c r="CL52" s="24"/>
      <c r="CM52" s="24"/>
      <c r="CN52" s="24"/>
      <c r="CO52" s="24"/>
      <c r="CP52" s="24"/>
      <c r="CQ52" s="24"/>
      <c r="CR52" s="24"/>
      <c r="CS52" s="24"/>
      <c r="CT52" s="24"/>
      <c r="CU52" s="24"/>
      <c r="CV52" s="24"/>
      <c r="CW52" s="24"/>
      <c r="CX52" s="24"/>
      <c r="CY52" s="24"/>
      <c r="CZ52" s="24"/>
      <c r="DA52" s="24"/>
      <c r="DB52" s="24"/>
      <c r="DC52" s="24"/>
      <c r="DD52" s="24"/>
      <c r="DE52" s="24"/>
      <c r="DF52" s="24"/>
      <c r="DG52" s="24"/>
      <c r="DH52" s="24"/>
      <c r="DI52" s="24"/>
      <c r="DJ52" s="24"/>
      <c r="DK52" s="24"/>
      <c r="DL52" s="24"/>
      <c r="DM52" s="24"/>
      <c r="DN52" s="24"/>
      <c r="DO52" s="24"/>
      <c r="DP52" s="24"/>
      <c r="DQ52" s="24"/>
      <c r="DR52" s="24"/>
      <c r="DS52" s="24"/>
      <c r="DT52" s="24"/>
      <c r="DU52" s="24"/>
      <c r="DV52" s="24"/>
      <c r="DW52" s="24"/>
      <c r="DX52" s="24"/>
      <c r="DY52" s="24"/>
      <c r="DZ52" s="24"/>
      <c r="EA52" s="24"/>
      <c r="EB52" s="24"/>
      <c r="EC52" s="24"/>
      <c r="ED52" s="172"/>
      <c r="EE52" s="18"/>
    </row>
    <row r="53" spans="1:135" ht="18.75" customHeight="1" x14ac:dyDescent="0.4">
      <c r="K53" s="85"/>
      <c r="L53" s="85"/>
      <c r="M53" s="85"/>
      <c r="N53" s="85"/>
      <c r="O53" s="85"/>
      <c r="P53" s="85"/>
      <c r="Q53" s="85"/>
      <c r="R53" s="85"/>
      <c r="S53" s="85"/>
      <c r="T53" s="85"/>
      <c r="U53" s="85"/>
      <c r="V53" s="85"/>
      <c r="W53" s="85"/>
      <c r="X53" s="85"/>
      <c r="Y53" s="85"/>
      <c r="Z53" s="85"/>
      <c r="AA53" s="85"/>
      <c r="BO53" s="85"/>
      <c r="BP53" s="85"/>
      <c r="BQ53" s="85"/>
      <c r="BR53" s="85"/>
      <c r="BS53" s="85"/>
      <c r="BT53" s="85"/>
      <c r="BU53" s="85"/>
      <c r="BV53" s="85"/>
      <c r="BW53" s="85"/>
    </row>
    <row r="54" spans="1:135" ht="18.75" customHeight="1" x14ac:dyDescent="0.4">
      <c r="K54" s="85"/>
      <c r="L54" s="87"/>
      <c r="M54" s="91"/>
      <c r="N54" s="91"/>
      <c r="O54" s="91"/>
      <c r="P54" s="91"/>
      <c r="Q54" s="91"/>
      <c r="R54" s="91"/>
      <c r="S54" s="91"/>
      <c r="BO54" s="85"/>
      <c r="BP54" s="87"/>
      <c r="BQ54" s="91"/>
      <c r="BR54" s="91"/>
      <c r="BS54" s="646" t="s">
        <v>252</v>
      </c>
      <c r="BT54" s="646"/>
      <c r="BU54" s="646"/>
      <c r="BV54" s="646"/>
      <c r="BW54" s="646"/>
      <c r="BX54" s="646"/>
      <c r="BY54" s="646"/>
      <c r="BZ54" s="646"/>
      <c r="CA54" s="646"/>
      <c r="CB54" s="646"/>
      <c r="CC54" s="646"/>
      <c r="CD54" s="646"/>
      <c r="CE54" s="646"/>
      <c r="CF54" s="646"/>
      <c r="CG54" s="646"/>
      <c r="CH54" s="646"/>
      <c r="CI54" s="646"/>
      <c r="CJ54" s="646"/>
      <c r="CK54" s="646"/>
      <c r="CL54" s="646"/>
      <c r="CM54" s="646"/>
      <c r="CN54" s="646"/>
      <c r="CO54" s="646"/>
      <c r="CP54" s="646"/>
      <c r="CQ54" s="646"/>
      <c r="CR54" s="646"/>
      <c r="CS54" s="646"/>
      <c r="CT54" s="646"/>
      <c r="DA54" s="646" t="s">
        <v>164</v>
      </c>
      <c r="DB54" s="646"/>
      <c r="DC54" s="646"/>
      <c r="DD54" s="646"/>
      <c r="DE54" s="646"/>
      <c r="DF54" s="646"/>
      <c r="DG54" s="646"/>
      <c r="DH54" s="646"/>
      <c r="DI54" s="646"/>
      <c r="DJ54" s="646"/>
      <c r="DK54" s="646"/>
      <c r="DL54" s="646"/>
      <c r="DM54" s="646"/>
      <c r="DN54" s="646"/>
      <c r="DO54" s="646"/>
      <c r="DP54" s="646"/>
      <c r="DQ54" s="646"/>
      <c r="DR54" s="646"/>
      <c r="DS54" s="646"/>
      <c r="DT54" s="646"/>
      <c r="DU54" s="646"/>
      <c r="DV54" s="646"/>
      <c r="DW54" s="646"/>
      <c r="DX54" s="646"/>
      <c r="DY54" s="646"/>
      <c r="DZ54" s="646"/>
      <c r="EA54" s="646"/>
      <c r="EB54" s="646"/>
    </row>
    <row r="55" spans="1:135" ht="18.75" customHeight="1" x14ac:dyDescent="0.4">
      <c r="K55" s="85"/>
      <c r="L55" s="85"/>
      <c r="M55" s="91"/>
      <c r="N55" s="91"/>
      <c r="O55" s="91"/>
      <c r="P55" s="91"/>
      <c r="Q55" s="91"/>
      <c r="R55" s="91"/>
      <c r="S55" s="91"/>
      <c r="T55" s="641"/>
      <c r="U55" s="641"/>
      <c r="V55" s="641" t="s">
        <v>234</v>
      </c>
      <c r="W55" s="641"/>
      <c r="X55" s="641"/>
      <c r="Y55" s="641"/>
      <c r="Z55" s="641"/>
      <c r="AA55" s="641"/>
      <c r="AB55" s="641"/>
      <c r="AC55" s="641"/>
      <c r="AD55" s="641"/>
      <c r="AE55" s="641"/>
      <c r="AF55" s="641"/>
      <c r="AG55" s="641"/>
      <c r="AH55" s="641"/>
      <c r="AI55" s="641"/>
      <c r="AJ55" s="641"/>
      <c r="AK55" s="641"/>
      <c r="AL55" s="641"/>
      <c r="AM55" s="641"/>
      <c r="AN55" s="474" t="s">
        <v>285</v>
      </c>
      <c r="AO55" s="474"/>
      <c r="AP55" s="474"/>
      <c r="AQ55" s="474"/>
      <c r="AR55" s="474" t="s">
        <v>24</v>
      </c>
      <c r="AS55" s="474"/>
      <c r="AT55" s="474"/>
      <c r="AU55" s="474"/>
      <c r="BO55" s="85"/>
      <c r="BP55" s="85"/>
      <c r="BS55" s="641"/>
      <c r="BT55" s="641"/>
      <c r="BU55" s="641" t="s">
        <v>234</v>
      </c>
      <c r="BV55" s="641"/>
      <c r="BW55" s="641"/>
      <c r="BX55" s="641"/>
      <c r="BY55" s="641"/>
      <c r="BZ55" s="641"/>
      <c r="CA55" s="641"/>
      <c r="CB55" s="641"/>
      <c r="CC55" s="641"/>
      <c r="CD55" s="641"/>
      <c r="CE55" s="641"/>
      <c r="CF55" s="641"/>
      <c r="CG55" s="641"/>
      <c r="CH55" s="641"/>
      <c r="CI55" s="641"/>
      <c r="CJ55" s="641"/>
      <c r="CK55" s="641"/>
      <c r="CL55" s="641"/>
      <c r="CM55" s="474" t="s">
        <v>285</v>
      </c>
      <c r="CN55" s="474"/>
      <c r="CO55" s="474"/>
      <c r="CP55" s="474"/>
      <c r="CQ55" s="474" t="s">
        <v>24</v>
      </c>
      <c r="CR55" s="474"/>
      <c r="CS55" s="474"/>
      <c r="CT55" s="474"/>
      <c r="DA55" s="641"/>
      <c r="DB55" s="641"/>
      <c r="DC55" s="641" t="s">
        <v>234</v>
      </c>
      <c r="DD55" s="641"/>
      <c r="DE55" s="641"/>
      <c r="DF55" s="641"/>
      <c r="DG55" s="641"/>
      <c r="DH55" s="641"/>
      <c r="DI55" s="641"/>
      <c r="DJ55" s="641"/>
      <c r="DK55" s="641"/>
      <c r="DL55" s="641"/>
      <c r="DM55" s="641"/>
      <c r="DN55" s="641"/>
      <c r="DO55" s="641"/>
      <c r="DP55" s="641"/>
      <c r="DQ55" s="641"/>
      <c r="DR55" s="641"/>
      <c r="DS55" s="641"/>
      <c r="DT55" s="641"/>
      <c r="DU55" s="474" t="s">
        <v>285</v>
      </c>
      <c r="DV55" s="474"/>
      <c r="DW55" s="474"/>
      <c r="DX55" s="474"/>
      <c r="DY55" s="474" t="s">
        <v>24</v>
      </c>
      <c r="DZ55" s="474"/>
      <c r="EA55" s="474"/>
      <c r="EB55" s="474"/>
    </row>
    <row r="56" spans="1:135" ht="18.75" customHeight="1" x14ac:dyDescent="0.4">
      <c r="K56" s="85"/>
      <c r="L56" s="85"/>
      <c r="M56" s="91"/>
      <c r="N56" s="91"/>
      <c r="O56" s="91"/>
      <c r="P56" s="91"/>
      <c r="Q56" s="91"/>
      <c r="R56" s="91"/>
      <c r="S56" s="91"/>
      <c r="T56" s="641"/>
      <c r="U56" s="641"/>
      <c r="V56" s="280"/>
      <c r="W56" s="281"/>
      <c r="X56" s="281"/>
      <c r="Y56" s="281"/>
      <c r="Z56" s="281"/>
      <c r="AA56" s="281"/>
      <c r="AB56" s="281"/>
      <c r="AC56" s="281"/>
      <c r="AD56" s="281"/>
      <c r="AE56" s="281"/>
      <c r="AF56" s="281"/>
      <c r="AG56" s="281"/>
      <c r="AH56" s="281"/>
      <c r="AI56" s="281"/>
      <c r="AJ56" s="281"/>
      <c r="AK56" s="281"/>
      <c r="AL56" s="281"/>
      <c r="AM56" s="282"/>
      <c r="AN56" s="283"/>
      <c r="AO56" s="284"/>
      <c r="AP56" s="284"/>
      <c r="AQ56" s="285"/>
      <c r="AR56" s="283"/>
      <c r="AS56" s="284"/>
      <c r="AT56" s="284"/>
      <c r="AU56" s="285"/>
      <c r="BO56" s="85"/>
      <c r="BP56" s="85"/>
      <c r="BS56" s="644">
        <v>1</v>
      </c>
      <c r="BT56" s="644"/>
      <c r="BU56" s="280" t="s">
        <v>27</v>
      </c>
      <c r="BV56" s="281"/>
      <c r="BW56" s="281"/>
      <c r="BX56" s="281"/>
      <c r="BY56" s="281"/>
      <c r="BZ56" s="281"/>
      <c r="CA56" s="281"/>
      <c r="CB56" s="281"/>
      <c r="CC56" s="281"/>
      <c r="CD56" s="281"/>
      <c r="CE56" s="281"/>
      <c r="CF56" s="281"/>
      <c r="CG56" s="281"/>
      <c r="CH56" s="281"/>
      <c r="CI56" s="281"/>
      <c r="CJ56" s="281"/>
      <c r="CK56" s="281"/>
      <c r="CL56" s="282"/>
      <c r="CM56" s="283" t="s">
        <v>12</v>
      </c>
      <c r="CN56" s="284"/>
      <c r="CO56" s="284"/>
      <c r="CP56" s="285"/>
      <c r="CQ56" s="474">
        <v>3</v>
      </c>
      <c r="CR56" s="474"/>
      <c r="CS56" s="474"/>
      <c r="CT56" s="474"/>
      <c r="DA56" s="644">
        <v>1</v>
      </c>
      <c r="DB56" s="644"/>
      <c r="DC56" s="280" t="s">
        <v>27</v>
      </c>
      <c r="DD56" s="281"/>
      <c r="DE56" s="281"/>
      <c r="DF56" s="281"/>
      <c r="DG56" s="281"/>
      <c r="DH56" s="281"/>
      <c r="DI56" s="281"/>
      <c r="DJ56" s="281"/>
      <c r="DK56" s="281"/>
      <c r="DL56" s="281"/>
      <c r="DM56" s="281"/>
      <c r="DN56" s="281"/>
      <c r="DO56" s="281"/>
      <c r="DP56" s="281"/>
      <c r="DQ56" s="281"/>
      <c r="DR56" s="281"/>
      <c r="DS56" s="281"/>
      <c r="DT56" s="282"/>
      <c r="DU56" s="283" t="s">
        <v>12</v>
      </c>
      <c r="DV56" s="284"/>
      <c r="DW56" s="284"/>
      <c r="DX56" s="285"/>
      <c r="DY56" s="474">
        <v>3</v>
      </c>
      <c r="DZ56" s="474"/>
      <c r="EA56" s="474"/>
      <c r="EB56" s="474"/>
    </row>
    <row r="57" spans="1:135" ht="18.75" customHeight="1" x14ac:dyDescent="0.4">
      <c r="K57" s="85"/>
      <c r="L57" s="85"/>
      <c r="M57" s="91"/>
      <c r="N57" s="91"/>
      <c r="O57" s="91"/>
      <c r="P57" s="91"/>
      <c r="Q57" s="91"/>
      <c r="R57" s="91"/>
      <c r="S57" s="91"/>
      <c r="T57" s="641"/>
      <c r="U57" s="641"/>
      <c r="V57" s="280"/>
      <c r="W57" s="281"/>
      <c r="X57" s="281"/>
      <c r="Y57" s="281"/>
      <c r="Z57" s="281"/>
      <c r="AA57" s="281"/>
      <c r="AB57" s="281"/>
      <c r="AC57" s="281"/>
      <c r="AD57" s="281"/>
      <c r="AE57" s="281"/>
      <c r="AF57" s="281"/>
      <c r="AG57" s="281"/>
      <c r="AH57" s="281"/>
      <c r="AI57" s="281"/>
      <c r="AJ57" s="281"/>
      <c r="AK57" s="281"/>
      <c r="AL57" s="281"/>
      <c r="AM57" s="282"/>
      <c r="AN57" s="283"/>
      <c r="AO57" s="284"/>
      <c r="AP57" s="284"/>
      <c r="AQ57" s="285"/>
      <c r="AR57" s="283"/>
      <c r="AS57" s="284"/>
      <c r="AT57" s="284"/>
      <c r="AU57" s="285"/>
      <c r="BO57" s="85"/>
      <c r="BP57" s="85"/>
      <c r="BS57" s="644">
        <v>2</v>
      </c>
      <c r="BT57" s="644"/>
      <c r="BU57" s="280" t="s">
        <v>35</v>
      </c>
      <c r="BV57" s="281"/>
      <c r="BW57" s="281"/>
      <c r="BX57" s="281"/>
      <c r="BY57" s="281"/>
      <c r="BZ57" s="281"/>
      <c r="CA57" s="281"/>
      <c r="CB57" s="281"/>
      <c r="CC57" s="281"/>
      <c r="CD57" s="281"/>
      <c r="CE57" s="281"/>
      <c r="CF57" s="281"/>
      <c r="CG57" s="281"/>
      <c r="CH57" s="281"/>
      <c r="CI57" s="281"/>
      <c r="CJ57" s="281"/>
      <c r="CK57" s="281"/>
      <c r="CL57" s="282"/>
      <c r="CM57" s="283" t="s">
        <v>12</v>
      </c>
      <c r="CN57" s="284"/>
      <c r="CO57" s="284"/>
      <c r="CP57" s="285"/>
      <c r="CQ57" s="474">
        <v>3</v>
      </c>
      <c r="CR57" s="474"/>
      <c r="CS57" s="474"/>
      <c r="CT57" s="474"/>
      <c r="DA57" s="644">
        <v>2</v>
      </c>
      <c r="DB57" s="644"/>
      <c r="DC57" s="280" t="s">
        <v>35</v>
      </c>
      <c r="DD57" s="281"/>
      <c r="DE57" s="281"/>
      <c r="DF57" s="281"/>
      <c r="DG57" s="281"/>
      <c r="DH57" s="281"/>
      <c r="DI57" s="281"/>
      <c r="DJ57" s="281"/>
      <c r="DK57" s="281"/>
      <c r="DL57" s="281"/>
      <c r="DM57" s="281"/>
      <c r="DN57" s="281"/>
      <c r="DO57" s="281"/>
      <c r="DP57" s="281"/>
      <c r="DQ57" s="281"/>
      <c r="DR57" s="281"/>
      <c r="DS57" s="281"/>
      <c r="DT57" s="282"/>
      <c r="DU57" s="283" t="s">
        <v>12</v>
      </c>
      <c r="DV57" s="284"/>
      <c r="DW57" s="284"/>
      <c r="DX57" s="285"/>
      <c r="DY57" s="474">
        <v>3</v>
      </c>
      <c r="DZ57" s="474"/>
      <c r="EA57" s="474"/>
      <c r="EB57" s="474"/>
    </row>
    <row r="58" spans="1:135" ht="18.75" customHeight="1" x14ac:dyDescent="0.4">
      <c r="K58" s="85"/>
      <c r="L58" s="85"/>
      <c r="M58" s="91"/>
      <c r="N58" s="91"/>
      <c r="O58" s="91"/>
      <c r="P58" s="91"/>
      <c r="Q58" s="91"/>
      <c r="R58" s="91"/>
      <c r="S58" s="91"/>
      <c r="T58" s="641"/>
      <c r="U58" s="641"/>
      <c r="V58" s="280"/>
      <c r="W58" s="281"/>
      <c r="X58" s="281"/>
      <c r="Y58" s="281"/>
      <c r="Z58" s="281"/>
      <c r="AA58" s="281"/>
      <c r="AB58" s="281"/>
      <c r="AC58" s="281"/>
      <c r="AD58" s="281"/>
      <c r="AE58" s="281"/>
      <c r="AF58" s="281"/>
      <c r="AG58" s="281"/>
      <c r="AH58" s="281"/>
      <c r="AI58" s="281"/>
      <c r="AJ58" s="281"/>
      <c r="AK58" s="281"/>
      <c r="AL58" s="281"/>
      <c r="AM58" s="282"/>
      <c r="AN58" s="283"/>
      <c r="AO58" s="284"/>
      <c r="AP58" s="284"/>
      <c r="AQ58" s="285"/>
      <c r="AR58" s="283"/>
      <c r="AS58" s="284"/>
      <c r="AT58" s="284"/>
      <c r="AU58" s="285"/>
      <c r="BO58" s="85"/>
      <c r="BP58" s="85"/>
      <c r="BS58" s="644">
        <v>3</v>
      </c>
      <c r="BT58" s="644"/>
      <c r="BU58" s="280" t="s">
        <v>29</v>
      </c>
      <c r="BV58" s="281"/>
      <c r="BW58" s="281"/>
      <c r="BX58" s="281"/>
      <c r="BY58" s="281"/>
      <c r="BZ58" s="281"/>
      <c r="CA58" s="281"/>
      <c r="CB58" s="281"/>
      <c r="CC58" s="281"/>
      <c r="CD58" s="281"/>
      <c r="CE58" s="281"/>
      <c r="CF58" s="281"/>
      <c r="CG58" s="281"/>
      <c r="CH58" s="281"/>
      <c r="CI58" s="281"/>
      <c r="CJ58" s="281"/>
      <c r="CK58" s="281"/>
      <c r="CL58" s="282"/>
      <c r="CM58" s="283" t="s">
        <v>12</v>
      </c>
      <c r="CN58" s="284"/>
      <c r="CO58" s="284"/>
      <c r="CP58" s="285"/>
      <c r="CQ58" s="474">
        <v>3</v>
      </c>
      <c r="CR58" s="474"/>
      <c r="CS58" s="474"/>
      <c r="CT58" s="474"/>
      <c r="DA58" s="644">
        <v>3</v>
      </c>
      <c r="DB58" s="644"/>
      <c r="DC58" s="280" t="s">
        <v>29</v>
      </c>
      <c r="DD58" s="281"/>
      <c r="DE58" s="281"/>
      <c r="DF58" s="281"/>
      <c r="DG58" s="281"/>
      <c r="DH58" s="281"/>
      <c r="DI58" s="281"/>
      <c r="DJ58" s="281"/>
      <c r="DK58" s="281"/>
      <c r="DL58" s="281"/>
      <c r="DM58" s="281"/>
      <c r="DN58" s="281"/>
      <c r="DO58" s="281"/>
      <c r="DP58" s="281"/>
      <c r="DQ58" s="281"/>
      <c r="DR58" s="281"/>
      <c r="DS58" s="281"/>
      <c r="DT58" s="282"/>
      <c r="DU58" s="283" t="s">
        <v>12</v>
      </c>
      <c r="DV58" s="284"/>
      <c r="DW58" s="284"/>
      <c r="DX58" s="285"/>
      <c r="DY58" s="474">
        <v>3</v>
      </c>
      <c r="DZ58" s="474"/>
      <c r="EA58" s="474"/>
      <c r="EB58" s="474"/>
    </row>
    <row r="59" spans="1:135" ht="18.75" customHeight="1" x14ac:dyDescent="0.4">
      <c r="M59" s="91"/>
      <c r="N59" s="91"/>
      <c r="O59" s="91"/>
      <c r="P59" s="91"/>
      <c r="Q59" s="91"/>
      <c r="R59" s="91"/>
      <c r="S59" s="91"/>
      <c r="T59" s="641"/>
      <c r="U59" s="641"/>
      <c r="V59" s="280"/>
      <c r="W59" s="281"/>
      <c r="X59" s="281"/>
      <c r="Y59" s="281"/>
      <c r="Z59" s="281"/>
      <c r="AA59" s="281"/>
      <c r="AB59" s="281"/>
      <c r="AC59" s="281"/>
      <c r="AD59" s="281"/>
      <c r="AE59" s="281"/>
      <c r="AF59" s="281"/>
      <c r="AG59" s="281"/>
      <c r="AH59" s="281"/>
      <c r="AI59" s="281"/>
      <c r="AJ59" s="281"/>
      <c r="AK59" s="281"/>
      <c r="AL59" s="281"/>
      <c r="AM59" s="282"/>
      <c r="AN59" s="283"/>
      <c r="AO59" s="284"/>
      <c r="AP59" s="284"/>
      <c r="AQ59" s="285"/>
      <c r="AR59" s="283"/>
      <c r="AS59" s="284"/>
      <c r="AT59" s="284"/>
      <c r="AU59" s="285"/>
      <c r="BS59" s="644">
        <v>4</v>
      </c>
      <c r="BT59" s="644"/>
      <c r="BU59" s="280" t="s">
        <v>45</v>
      </c>
      <c r="BV59" s="281"/>
      <c r="BW59" s="281"/>
      <c r="BX59" s="281"/>
      <c r="BY59" s="281"/>
      <c r="BZ59" s="281"/>
      <c r="CA59" s="281"/>
      <c r="CB59" s="281"/>
      <c r="CC59" s="281"/>
      <c r="CD59" s="281"/>
      <c r="CE59" s="281"/>
      <c r="CF59" s="281"/>
      <c r="CG59" s="281"/>
      <c r="CH59" s="281"/>
      <c r="CI59" s="281"/>
      <c r="CJ59" s="281"/>
      <c r="CK59" s="281"/>
      <c r="CL59" s="282"/>
      <c r="CM59" s="474" t="s">
        <v>47</v>
      </c>
      <c r="CN59" s="474"/>
      <c r="CO59" s="474"/>
      <c r="CP59" s="474"/>
      <c r="CQ59" s="474" t="s">
        <v>445</v>
      </c>
      <c r="CR59" s="474"/>
      <c r="CS59" s="474"/>
      <c r="CT59" s="474"/>
      <c r="DA59" s="644">
        <v>4</v>
      </c>
      <c r="DB59" s="644"/>
      <c r="DC59" s="280" t="s">
        <v>45</v>
      </c>
      <c r="DD59" s="281"/>
      <c r="DE59" s="281"/>
      <c r="DF59" s="281"/>
      <c r="DG59" s="281"/>
      <c r="DH59" s="281"/>
      <c r="DI59" s="281"/>
      <c r="DJ59" s="281"/>
      <c r="DK59" s="281"/>
      <c r="DL59" s="281"/>
      <c r="DM59" s="281"/>
      <c r="DN59" s="281"/>
      <c r="DO59" s="281"/>
      <c r="DP59" s="281"/>
      <c r="DQ59" s="281"/>
      <c r="DR59" s="281"/>
      <c r="DS59" s="281"/>
      <c r="DT59" s="282"/>
      <c r="DU59" s="474" t="s">
        <v>47</v>
      </c>
      <c r="DV59" s="474"/>
      <c r="DW59" s="474"/>
      <c r="DX59" s="474"/>
      <c r="DY59" s="474" t="s">
        <v>445</v>
      </c>
      <c r="DZ59" s="474"/>
      <c r="EA59" s="474"/>
      <c r="EB59" s="474"/>
    </row>
    <row r="60" spans="1:135" ht="18.75" customHeight="1" x14ac:dyDescent="0.4">
      <c r="M60" s="91"/>
      <c r="N60" s="91"/>
      <c r="O60" s="91"/>
      <c r="P60" s="91"/>
      <c r="Q60" s="91"/>
      <c r="R60" s="91"/>
      <c r="S60" s="91"/>
      <c r="T60" s="641"/>
      <c r="U60" s="641"/>
      <c r="V60" s="280"/>
      <c r="W60" s="281"/>
      <c r="X60" s="281"/>
      <c r="Y60" s="281"/>
      <c r="Z60" s="281"/>
      <c r="AA60" s="281"/>
      <c r="AB60" s="281"/>
      <c r="AC60" s="281"/>
      <c r="AD60" s="281"/>
      <c r="AE60" s="281"/>
      <c r="AF60" s="281"/>
      <c r="AG60" s="281"/>
      <c r="AH60" s="281"/>
      <c r="AI60" s="281"/>
      <c r="AJ60" s="281"/>
      <c r="AK60" s="281"/>
      <c r="AL60" s="281"/>
      <c r="AM60" s="282"/>
      <c r="AN60" s="283"/>
      <c r="AO60" s="284"/>
      <c r="AP60" s="284"/>
      <c r="AQ60" s="285"/>
      <c r="AR60" s="283"/>
      <c r="AS60" s="284"/>
      <c r="AT60" s="284"/>
      <c r="AU60" s="285"/>
      <c r="BS60" s="644">
        <v>5</v>
      </c>
      <c r="BT60" s="644"/>
      <c r="BU60" s="280" t="s">
        <v>50</v>
      </c>
      <c r="BV60" s="281"/>
      <c r="BW60" s="281"/>
      <c r="BX60" s="281"/>
      <c r="BY60" s="281"/>
      <c r="BZ60" s="281"/>
      <c r="CA60" s="281"/>
      <c r="CB60" s="281"/>
      <c r="CC60" s="281"/>
      <c r="CD60" s="281"/>
      <c r="CE60" s="281"/>
      <c r="CF60" s="281"/>
      <c r="CG60" s="281"/>
      <c r="CH60" s="281"/>
      <c r="CI60" s="281"/>
      <c r="CJ60" s="281"/>
      <c r="CK60" s="281"/>
      <c r="CL60" s="282"/>
      <c r="CM60" s="474" t="s">
        <v>38</v>
      </c>
      <c r="CN60" s="474"/>
      <c r="CO60" s="474"/>
      <c r="CP60" s="474"/>
      <c r="CQ60" s="474">
        <v>6</v>
      </c>
      <c r="CR60" s="474"/>
      <c r="CS60" s="474"/>
      <c r="CT60" s="474"/>
      <c r="DA60" s="644">
        <v>5</v>
      </c>
      <c r="DB60" s="644"/>
      <c r="DC60" s="280" t="s">
        <v>50</v>
      </c>
      <c r="DD60" s="281"/>
      <c r="DE60" s="281"/>
      <c r="DF60" s="281"/>
      <c r="DG60" s="281"/>
      <c r="DH60" s="281"/>
      <c r="DI60" s="281"/>
      <c r="DJ60" s="281"/>
      <c r="DK60" s="281"/>
      <c r="DL60" s="281"/>
      <c r="DM60" s="281"/>
      <c r="DN60" s="281"/>
      <c r="DO60" s="281"/>
      <c r="DP60" s="281"/>
      <c r="DQ60" s="281"/>
      <c r="DR60" s="281"/>
      <c r="DS60" s="281"/>
      <c r="DT60" s="282"/>
      <c r="DU60" s="474" t="s">
        <v>38</v>
      </c>
      <c r="DV60" s="474"/>
      <c r="DW60" s="474"/>
      <c r="DX60" s="474"/>
      <c r="DY60" s="474">
        <v>6</v>
      </c>
      <c r="DZ60" s="474"/>
      <c r="EA60" s="474"/>
      <c r="EB60" s="474"/>
    </row>
    <row r="61" spans="1:135" ht="18.75" customHeight="1" x14ac:dyDescent="0.4">
      <c r="M61" s="91"/>
      <c r="N61" s="91"/>
      <c r="O61" s="91"/>
      <c r="P61" s="91"/>
      <c r="Q61" s="91"/>
      <c r="R61" s="91"/>
      <c r="S61" s="91"/>
      <c r="T61" s="641"/>
      <c r="U61" s="641"/>
      <c r="V61" s="280"/>
      <c r="W61" s="281"/>
      <c r="X61" s="281"/>
      <c r="Y61" s="281"/>
      <c r="Z61" s="281"/>
      <c r="AA61" s="281"/>
      <c r="AB61" s="281"/>
      <c r="AC61" s="281"/>
      <c r="AD61" s="281"/>
      <c r="AE61" s="281"/>
      <c r="AF61" s="281"/>
      <c r="AG61" s="281"/>
      <c r="AH61" s="281"/>
      <c r="AI61" s="281"/>
      <c r="AJ61" s="281"/>
      <c r="AK61" s="281"/>
      <c r="AL61" s="281"/>
      <c r="AM61" s="282"/>
      <c r="AN61" s="283"/>
      <c r="AO61" s="284"/>
      <c r="AP61" s="284"/>
      <c r="AQ61" s="285"/>
      <c r="AR61" s="283"/>
      <c r="AS61" s="284"/>
      <c r="AT61" s="284"/>
      <c r="AU61" s="285"/>
      <c r="BS61" s="644">
        <v>6</v>
      </c>
      <c r="BT61" s="644"/>
      <c r="BU61" s="280" t="s">
        <v>51</v>
      </c>
      <c r="BV61" s="281"/>
      <c r="BW61" s="281"/>
      <c r="BX61" s="281"/>
      <c r="BY61" s="281"/>
      <c r="BZ61" s="281"/>
      <c r="CA61" s="281"/>
      <c r="CB61" s="281"/>
      <c r="CC61" s="281"/>
      <c r="CD61" s="281"/>
      <c r="CE61" s="281"/>
      <c r="CF61" s="281"/>
      <c r="CG61" s="281"/>
      <c r="CH61" s="281"/>
      <c r="CI61" s="281"/>
      <c r="CJ61" s="281"/>
      <c r="CK61" s="281"/>
      <c r="CL61" s="282"/>
      <c r="CM61" s="474" t="s">
        <v>54</v>
      </c>
      <c r="CN61" s="474"/>
      <c r="CO61" s="474"/>
      <c r="CP61" s="474"/>
      <c r="CQ61" s="474">
        <v>7</v>
      </c>
      <c r="CR61" s="474"/>
      <c r="CS61" s="474"/>
      <c r="CT61" s="474"/>
      <c r="DA61" s="644">
        <v>6</v>
      </c>
      <c r="DB61" s="644"/>
      <c r="DC61" s="280" t="s">
        <v>51</v>
      </c>
      <c r="DD61" s="281"/>
      <c r="DE61" s="281"/>
      <c r="DF61" s="281"/>
      <c r="DG61" s="281"/>
      <c r="DH61" s="281"/>
      <c r="DI61" s="281"/>
      <c r="DJ61" s="281"/>
      <c r="DK61" s="281"/>
      <c r="DL61" s="281"/>
      <c r="DM61" s="281"/>
      <c r="DN61" s="281"/>
      <c r="DO61" s="281"/>
      <c r="DP61" s="281"/>
      <c r="DQ61" s="281"/>
      <c r="DR61" s="281"/>
      <c r="DS61" s="281"/>
      <c r="DT61" s="282"/>
      <c r="DU61" s="474" t="s">
        <v>54</v>
      </c>
      <c r="DV61" s="474"/>
      <c r="DW61" s="474"/>
      <c r="DX61" s="474"/>
      <c r="DY61" s="474">
        <v>7</v>
      </c>
      <c r="DZ61" s="474"/>
      <c r="EA61" s="474"/>
      <c r="EB61" s="474"/>
    </row>
    <row r="62" spans="1:135" ht="18.75" customHeight="1" x14ac:dyDescent="0.4">
      <c r="M62" s="91"/>
      <c r="N62" s="91"/>
      <c r="O62" s="91"/>
      <c r="P62" s="91"/>
      <c r="Q62" s="91"/>
      <c r="R62" s="91"/>
      <c r="S62" s="91"/>
      <c r="T62" s="641"/>
      <c r="U62" s="641"/>
      <c r="V62" s="280"/>
      <c r="W62" s="281"/>
      <c r="X62" s="281"/>
      <c r="Y62" s="281"/>
      <c r="Z62" s="281"/>
      <c r="AA62" s="281"/>
      <c r="AB62" s="281"/>
      <c r="AC62" s="281"/>
      <c r="AD62" s="281"/>
      <c r="AE62" s="281"/>
      <c r="AF62" s="281"/>
      <c r="AG62" s="281"/>
      <c r="AH62" s="281"/>
      <c r="AI62" s="281"/>
      <c r="AJ62" s="281"/>
      <c r="AK62" s="281"/>
      <c r="AL62" s="281"/>
      <c r="AM62" s="282"/>
      <c r="AN62" s="283"/>
      <c r="AO62" s="284"/>
      <c r="AP62" s="284"/>
      <c r="AQ62" s="285"/>
      <c r="AR62" s="283"/>
      <c r="AS62" s="284"/>
      <c r="AT62" s="284"/>
      <c r="AU62" s="285"/>
      <c r="BS62" s="644">
        <v>7</v>
      </c>
      <c r="BT62" s="644"/>
      <c r="BU62" s="280" t="s">
        <v>44</v>
      </c>
      <c r="BV62" s="281"/>
      <c r="BW62" s="281"/>
      <c r="BX62" s="281"/>
      <c r="BY62" s="281"/>
      <c r="BZ62" s="281"/>
      <c r="CA62" s="281"/>
      <c r="CB62" s="281"/>
      <c r="CC62" s="281"/>
      <c r="CD62" s="281"/>
      <c r="CE62" s="281"/>
      <c r="CF62" s="281"/>
      <c r="CG62" s="281"/>
      <c r="CH62" s="281"/>
      <c r="CI62" s="281"/>
      <c r="CJ62" s="281"/>
      <c r="CK62" s="281"/>
      <c r="CL62" s="282"/>
      <c r="CM62" s="474" t="s">
        <v>55</v>
      </c>
      <c r="CN62" s="474"/>
      <c r="CO62" s="474"/>
      <c r="CP62" s="474"/>
      <c r="CQ62" s="474">
        <v>8</v>
      </c>
      <c r="CR62" s="474"/>
      <c r="CS62" s="474"/>
      <c r="CT62" s="474"/>
      <c r="DA62" s="644">
        <v>7</v>
      </c>
      <c r="DB62" s="644"/>
      <c r="DC62" s="280" t="s">
        <v>44</v>
      </c>
      <c r="DD62" s="281"/>
      <c r="DE62" s="281"/>
      <c r="DF62" s="281"/>
      <c r="DG62" s="281"/>
      <c r="DH62" s="281"/>
      <c r="DI62" s="281"/>
      <c r="DJ62" s="281"/>
      <c r="DK62" s="281"/>
      <c r="DL62" s="281"/>
      <c r="DM62" s="281"/>
      <c r="DN62" s="281"/>
      <c r="DO62" s="281"/>
      <c r="DP62" s="281"/>
      <c r="DQ62" s="281"/>
      <c r="DR62" s="281"/>
      <c r="DS62" s="281"/>
      <c r="DT62" s="282"/>
      <c r="DU62" s="474" t="s">
        <v>55</v>
      </c>
      <c r="DV62" s="474"/>
      <c r="DW62" s="474"/>
      <c r="DX62" s="474"/>
      <c r="DY62" s="474">
        <v>8</v>
      </c>
      <c r="DZ62" s="474"/>
      <c r="EA62" s="474"/>
      <c r="EB62" s="474"/>
    </row>
    <row r="63" spans="1:135" ht="18.75" customHeight="1" x14ac:dyDescent="0.4">
      <c r="M63" s="91"/>
      <c r="N63" s="91"/>
      <c r="O63" s="91"/>
      <c r="P63" s="91"/>
      <c r="Q63" s="91"/>
      <c r="R63" s="91"/>
      <c r="S63" s="91"/>
      <c r="T63" s="641"/>
      <c r="U63" s="641"/>
      <c r="V63" s="280"/>
      <c r="W63" s="281"/>
      <c r="X63" s="281"/>
      <c r="Y63" s="281"/>
      <c r="Z63" s="281"/>
      <c r="AA63" s="281"/>
      <c r="AB63" s="281"/>
      <c r="AC63" s="281"/>
      <c r="AD63" s="281"/>
      <c r="AE63" s="281"/>
      <c r="AF63" s="281"/>
      <c r="AG63" s="281"/>
      <c r="AH63" s="281"/>
      <c r="AI63" s="281"/>
      <c r="AJ63" s="281"/>
      <c r="AK63" s="281"/>
      <c r="AL63" s="281"/>
      <c r="AM63" s="282"/>
      <c r="AN63" s="283"/>
      <c r="AO63" s="284"/>
      <c r="AP63" s="284"/>
      <c r="AQ63" s="285"/>
      <c r="AR63" s="283"/>
      <c r="AS63" s="284"/>
      <c r="AT63" s="284"/>
      <c r="AU63" s="285"/>
      <c r="BS63" s="644">
        <v>8</v>
      </c>
      <c r="BT63" s="644"/>
      <c r="BU63" s="280" t="s">
        <v>0</v>
      </c>
      <c r="BV63" s="281"/>
      <c r="BW63" s="281"/>
      <c r="BX63" s="281"/>
      <c r="BY63" s="281"/>
      <c r="BZ63" s="281"/>
      <c r="CA63" s="281"/>
      <c r="CB63" s="281"/>
      <c r="CC63" s="281"/>
      <c r="CD63" s="281"/>
      <c r="CE63" s="281"/>
      <c r="CF63" s="281"/>
      <c r="CG63" s="281"/>
      <c r="CH63" s="281"/>
      <c r="CI63" s="281"/>
      <c r="CJ63" s="281"/>
      <c r="CK63" s="281"/>
      <c r="CL63" s="282"/>
      <c r="CM63" s="474" t="s">
        <v>55</v>
      </c>
      <c r="CN63" s="474"/>
      <c r="CO63" s="474"/>
      <c r="CP63" s="474"/>
      <c r="CQ63" s="474">
        <v>8</v>
      </c>
      <c r="CR63" s="474"/>
      <c r="CS63" s="474"/>
      <c r="CT63" s="474"/>
      <c r="DA63" s="644">
        <v>8</v>
      </c>
      <c r="DB63" s="644"/>
      <c r="DC63" s="280" t="s">
        <v>0</v>
      </c>
      <c r="DD63" s="281"/>
      <c r="DE63" s="281"/>
      <c r="DF63" s="281"/>
      <c r="DG63" s="281"/>
      <c r="DH63" s="281"/>
      <c r="DI63" s="281"/>
      <c r="DJ63" s="281"/>
      <c r="DK63" s="281"/>
      <c r="DL63" s="281"/>
      <c r="DM63" s="281"/>
      <c r="DN63" s="281"/>
      <c r="DO63" s="281"/>
      <c r="DP63" s="281"/>
      <c r="DQ63" s="281"/>
      <c r="DR63" s="281"/>
      <c r="DS63" s="281"/>
      <c r="DT63" s="282"/>
      <c r="DU63" s="474" t="s">
        <v>55</v>
      </c>
      <c r="DV63" s="474"/>
      <c r="DW63" s="474"/>
      <c r="DX63" s="474"/>
      <c r="DY63" s="474">
        <v>8</v>
      </c>
      <c r="DZ63" s="474"/>
      <c r="EA63" s="474"/>
      <c r="EB63" s="474"/>
    </row>
    <row r="64" spans="1:135" ht="18.75" customHeight="1" x14ac:dyDescent="0.4">
      <c r="M64" s="91"/>
      <c r="N64" s="91"/>
      <c r="O64" s="91"/>
      <c r="P64" s="91"/>
      <c r="Q64" s="91"/>
      <c r="R64" s="91"/>
      <c r="S64" s="91"/>
      <c r="T64" s="641"/>
      <c r="U64" s="641"/>
      <c r="V64" s="280"/>
      <c r="W64" s="281"/>
      <c r="X64" s="281"/>
      <c r="Y64" s="281"/>
      <c r="Z64" s="281"/>
      <c r="AA64" s="281"/>
      <c r="AB64" s="281"/>
      <c r="AC64" s="281"/>
      <c r="AD64" s="281"/>
      <c r="AE64" s="281"/>
      <c r="AF64" s="281"/>
      <c r="AG64" s="281"/>
      <c r="AH64" s="281"/>
      <c r="AI64" s="281"/>
      <c r="AJ64" s="281"/>
      <c r="AK64" s="281"/>
      <c r="AL64" s="281"/>
      <c r="AM64" s="282"/>
      <c r="AN64" s="283"/>
      <c r="AO64" s="284"/>
      <c r="AP64" s="284"/>
      <c r="AQ64" s="285"/>
      <c r="AR64" s="283"/>
      <c r="AS64" s="284"/>
      <c r="AT64" s="284"/>
      <c r="AU64" s="285"/>
      <c r="BS64" s="644">
        <v>9</v>
      </c>
      <c r="BT64" s="644"/>
      <c r="BU64" s="280" t="s">
        <v>56</v>
      </c>
      <c r="BV64" s="281"/>
      <c r="BW64" s="281"/>
      <c r="BX64" s="281"/>
      <c r="BY64" s="281"/>
      <c r="BZ64" s="281"/>
      <c r="CA64" s="281"/>
      <c r="CB64" s="281"/>
      <c r="CC64" s="281"/>
      <c r="CD64" s="281"/>
      <c r="CE64" s="281"/>
      <c r="CF64" s="281"/>
      <c r="CG64" s="281"/>
      <c r="CH64" s="281"/>
      <c r="CI64" s="281"/>
      <c r="CJ64" s="281"/>
      <c r="CK64" s="281"/>
      <c r="CL64" s="282"/>
      <c r="CM64" s="474" t="s">
        <v>58</v>
      </c>
      <c r="CN64" s="474"/>
      <c r="CO64" s="474"/>
      <c r="CP64" s="474"/>
      <c r="CQ64" s="474">
        <v>9</v>
      </c>
      <c r="CR64" s="474"/>
      <c r="CS64" s="474"/>
      <c r="CT64" s="474"/>
      <c r="DA64" s="642" t="s">
        <v>41</v>
      </c>
      <c r="DB64" s="643"/>
      <c r="DC64" s="280" t="s">
        <v>354</v>
      </c>
      <c r="DD64" s="281"/>
      <c r="DE64" s="281"/>
      <c r="DF64" s="281"/>
      <c r="DG64" s="281"/>
      <c r="DH64" s="281"/>
      <c r="DI64" s="281"/>
      <c r="DJ64" s="281"/>
      <c r="DK64" s="281"/>
      <c r="DL64" s="281"/>
      <c r="DM64" s="281"/>
      <c r="DN64" s="281"/>
      <c r="DO64" s="281"/>
      <c r="DP64" s="281"/>
      <c r="DQ64" s="281"/>
      <c r="DR64" s="281"/>
      <c r="DS64" s="281"/>
      <c r="DT64" s="282"/>
      <c r="DU64" s="474" t="s">
        <v>3</v>
      </c>
      <c r="DV64" s="474"/>
      <c r="DW64" s="474"/>
      <c r="DX64" s="474"/>
      <c r="DY64" s="474" t="s">
        <v>446</v>
      </c>
      <c r="DZ64" s="474"/>
      <c r="EA64" s="474"/>
      <c r="EB64" s="474"/>
    </row>
    <row r="65" spans="13:132" ht="18.75" customHeight="1" x14ac:dyDescent="0.4">
      <c r="M65" s="91"/>
      <c r="N65" s="91"/>
      <c r="O65" s="91"/>
      <c r="P65" s="91"/>
      <c r="Q65" s="91"/>
      <c r="R65" s="91"/>
      <c r="S65" s="91"/>
      <c r="T65" s="641"/>
      <c r="U65" s="641"/>
      <c r="V65" s="280"/>
      <c r="W65" s="281"/>
      <c r="X65" s="281"/>
      <c r="Y65" s="281"/>
      <c r="Z65" s="281"/>
      <c r="AA65" s="281"/>
      <c r="AB65" s="281"/>
      <c r="AC65" s="281"/>
      <c r="AD65" s="281"/>
      <c r="AE65" s="281"/>
      <c r="AF65" s="281"/>
      <c r="AG65" s="281"/>
      <c r="AH65" s="281"/>
      <c r="AI65" s="281"/>
      <c r="AJ65" s="281"/>
      <c r="AK65" s="281"/>
      <c r="AL65" s="281"/>
      <c r="AM65" s="282"/>
      <c r="AN65" s="283"/>
      <c r="AO65" s="284"/>
      <c r="AP65" s="284"/>
      <c r="AQ65" s="285"/>
      <c r="AR65" s="283"/>
      <c r="AS65" s="284"/>
      <c r="AT65" s="284"/>
      <c r="AU65" s="285"/>
      <c r="BS65" s="642" t="s">
        <v>41</v>
      </c>
      <c r="BT65" s="643"/>
      <c r="BU65" s="280" t="s">
        <v>354</v>
      </c>
      <c r="BV65" s="281"/>
      <c r="BW65" s="281"/>
      <c r="BX65" s="281"/>
      <c r="BY65" s="281"/>
      <c r="BZ65" s="281"/>
      <c r="CA65" s="281"/>
      <c r="CB65" s="281"/>
      <c r="CC65" s="281"/>
      <c r="CD65" s="281"/>
      <c r="CE65" s="281"/>
      <c r="CF65" s="281"/>
      <c r="CG65" s="281"/>
      <c r="CH65" s="281"/>
      <c r="CI65" s="281"/>
      <c r="CJ65" s="281"/>
      <c r="CK65" s="281"/>
      <c r="CL65" s="282"/>
      <c r="CM65" s="474" t="s">
        <v>3</v>
      </c>
      <c r="CN65" s="474"/>
      <c r="CO65" s="474"/>
      <c r="CP65" s="474"/>
      <c r="CQ65" s="474" t="s">
        <v>446</v>
      </c>
      <c r="CR65" s="474"/>
      <c r="CS65" s="474"/>
      <c r="CT65" s="474"/>
      <c r="DA65" s="286">
        <v>10</v>
      </c>
      <c r="DB65" s="287"/>
      <c r="DC65" s="280" t="s">
        <v>63</v>
      </c>
      <c r="DD65" s="281"/>
      <c r="DE65" s="281"/>
      <c r="DF65" s="281"/>
      <c r="DG65" s="281"/>
      <c r="DH65" s="281"/>
      <c r="DI65" s="281"/>
      <c r="DJ65" s="281"/>
      <c r="DK65" s="281"/>
      <c r="DL65" s="281"/>
      <c r="DM65" s="281"/>
      <c r="DN65" s="281"/>
      <c r="DO65" s="281"/>
      <c r="DP65" s="281"/>
      <c r="DQ65" s="281"/>
      <c r="DR65" s="281"/>
      <c r="DS65" s="281"/>
      <c r="DT65" s="282"/>
      <c r="DU65" s="283" t="s">
        <v>33</v>
      </c>
      <c r="DV65" s="284"/>
      <c r="DW65" s="284"/>
      <c r="DX65" s="285"/>
      <c r="DY65" s="283"/>
      <c r="DZ65" s="284"/>
      <c r="EA65" s="284"/>
      <c r="EB65" s="285"/>
    </row>
    <row r="66" spans="13:132" ht="18.75" customHeight="1" x14ac:dyDescent="0.4">
      <c r="M66" s="91"/>
      <c r="N66" s="91"/>
      <c r="O66" s="91"/>
      <c r="P66" s="91"/>
      <c r="Q66" s="91"/>
      <c r="R66" s="91"/>
      <c r="S66" s="91"/>
      <c r="T66" s="641"/>
      <c r="U66" s="641"/>
      <c r="V66" s="280"/>
      <c r="W66" s="281"/>
      <c r="X66" s="281"/>
      <c r="Y66" s="281"/>
      <c r="Z66" s="281"/>
      <c r="AA66" s="281"/>
      <c r="AB66" s="281"/>
      <c r="AC66" s="281"/>
      <c r="AD66" s="281"/>
      <c r="AE66" s="281"/>
      <c r="AF66" s="281"/>
      <c r="AG66" s="281"/>
      <c r="AH66" s="281"/>
      <c r="AI66" s="281"/>
      <c r="AJ66" s="281"/>
      <c r="AK66" s="281"/>
      <c r="AL66" s="281"/>
      <c r="AM66" s="282"/>
      <c r="AN66" s="283"/>
      <c r="AO66" s="284"/>
      <c r="AP66" s="284"/>
      <c r="AQ66" s="285"/>
      <c r="AR66" s="283"/>
      <c r="AS66" s="284"/>
      <c r="AT66" s="284"/>
      <c r="AU66" s="285"/>
      <c r="BS66" s="286">
        <v>10</v>
      </c>
      <c r="BT66" s="287"/>
      <c r="BU66" s="280" t="s">
        <v>63</v>
      </c>
      <c r="BV66" s="281"/>
      <c r="BW66" s="281"/>
      <c r="BX66" s="281"/>
      <c r="BY66" s="281"/>
      <c r="BZ66" s="281"/>
      <c r="CA66" s="281"/>
      <c r="CB66" s="281"/>
      <c r="CC66" s="281"/>
      <c r="CD66" s="281"/>
      <c r="CE66" s="281"/>
      <c r="CF66" s="281"/>
      <c r="CG66" s="281"/>
      <c r="CH66" s="281"/>
      <c r="CI66" s="281"/>
      <c r="CJ66" s="281"/>
      <c r="CK66" s="281"/>
      <c r="CL66" s="282"/>
      <c r="CM66" s="283" t="s">
        <v>33</v>
      </c>
      <c r="CN66" s="284"/>
      <c r="CO66" s="284"/>
      <c r="CP66" s="285"/>
      <c r="CQ66" s="283"/>
      <c r="CR66" s="284"/>
      <c r="CS66" s="284"/>
      <c r="CT66" s="285"/>
      <c r="DA66" s="286">
        <v>11</v>
      </c>
      <c r="DB66" s="287"/>
      <c r="DC66" s="280" t="s">
        <v>34</v>
      </c>
      <c r="DD66" s="281"/>
      <c r="DE66" s="281"/>
      <c r="DF66" s="281"/>
      <c r="DG66" s="281"/>
      <c r="DH66" s="281"/>
      <c r="DI66" s="281"/>
      <c r="DJ66" s="281"/>
      <c r="DK66" s="281"/>
      <c r="DL66" s="281"/>
      <c r="DM66" s="281"/>
      <c r="DN66" s="281"/>
      <c r="DO66" s="281"/>
      <c r="DP66" s="281"/>
      <c r="DQ66" s="281"/>
      <c r="DR66" s="281"/>
      <c r="DS66" s="281"/>
      <c r="DT66" s="282"/>
      <c r="DU66" s="283" t="s">
        <v>67</v>
      </c>
      <c r="DV66" s="284"/>
      <c r="DW66" s="284"/>
      <c r="DX66" s="285"/>
      <c r="DY66" s="283"/>
      <c r="DZ66" s="284"/>
      <c r="EA66" s="284"/>
      <c r="EB66" s="285"/>
    </row>
    <row r="67" spans="13:132" ht="18.75" customHeight="1" x14ac:dyDescent="0.4">
      <c r="M67" s="91"/>
      <c r="N67" s="91"/>
      <c r="O67" s="91"/>
      <c r="P67" s="91"/>
      <c r="Q67" s="91"/>
      <c r="R67" s="91"/>
      <c r="S67" s="91"/>
      <c r="T67" s="641"/>
      <c r="U67" s="641"/>
      <c r="V67" s="280"/>
      <c r="W67" s="281"/>
      <c r="X67" s="281"/>
      <c r="Y67" s="281"/>
      <c r="Z67" s="281"/>
      <c r="AA67" s="281"/>
      <c r="AB67" s="281"/>
      <c r="AC67" s="281"/>
      <c r="AD67" s="281"/>
      <c r="AE67" s="281"/>
      <c r="AF67" s="281"/>
      <c r="AG67" s="281"/>
      <c r="AH67" s="281"/>
      <c r="AI67" s="281"/>
      <c r="AJ67" s="281"/>
      <c r="AK67" s="281"/>
      <c r="AL67" s="281"/>
      <c r="AM67" s="282"/>
      <c r="AN67" s="283"/>
      <c r="AO67" s="284"/>
      <c r="AP67" s="284"/>
      <c r="AQ67" s="285"/>
      <c r="AR67" s="283"/>
      <c r="AS67" s="284"/>
      <c r="AT67" s="284"/>
      <c r="AU67" s="285"/>
      <c r="BS67" s="286">
        <v>11</v>
      </c>
      <c r="BT67" s="287"/>
      <c r="BU67" s="280" t="s">
        <v>34</v>
      </c>
      <c r="BV67" s="281"/>
      <c r="BW67" s="281"/>
      <c r="BX67" s="281"/>
      <c r="BY67" s="281"/>
      <c r="BZ67" s="281"/>
      <c r="CA67" s="281"/>
      <c r="CB67" s="281"/>
      <c r="CC67" s="281"/>
      <c r="CD67" s="281"/>
      <c r="CE67" s="281"/>
      <c r="CF67" s="281"/>
      <c r="CG67" s="281"/>
      <c r="CH67" s="281"/>
      <c r="CI67" s="281"/>
      <c r="CJ67" s="281"/>
      <c r="CK67" s="281"/>
      <c r="CL67" s="282"/>
      <c r="CM67" s="283" t="s">
        <v>67</v>
      </c>
      <c r="CN67" s="284"/>
      <c r="CO67" s="284"/>
      <c r="CP67" s="285"/>
      <c r="CQ67" s="283"/>
      <c r="CR67" s="284"/>
      <c r="CS67" s="284"/>
      <c r="CT67" s="285"/>
      <c r="DA67" s="286">
        <v>12</v>
      </c>
      <c r="DB67" s="287"/>
      <c r="DC67" s="280" t="s">
        <v>22</v>
      </c>
      <c r="DD67" s="281"/>
      <c r="DE67" s="281"/>
      <c r="DF67" s="281"/>
      <c r="DG67" s="281"/>
      <c r="DH67" s="281"/>
      <c r="DI67" s="281"/>
      <c r="DJ67" s="281"/>
      <c r="DK67" s="281"/>
      <c r="DL67" s="281"/>
      <c r="DM67" s="281"/>
      <c r="DN67" s="281"/>
      <c r="DO67" s="281"/>
      <c r="DP67" s="281"/>
      <c r="DQ67" s="281"/>
      <c r="DR67" s="281"/>
      <c r="DS67" s="281"/>
      <c r="DT67" s="282"/>
      <c r="DU67" s="283" t="s">
        <v>73</v>
      </c>
      <c r="DV67" s="284"/>
      <c r="DW67" s="284"/>
      <c r="DX67" s="285"/>
      <c r="DY67" s="283"/>
      <c r="DZ67" s="284"/>
      <c r="EA67" s="284"/>
      <c r="EB67" s="285"/>
    </row>
    <row r="68" spans="13:132" ht="18.75" customHeight="1" x14ac:dyDescent="0.4">
      <c r="M68" s="91"/>
      <c r="N68" s="91"/>
      <c r="O68" s="91"/>
      <c r="P68" s="91"/>
      <c r="Q68" s="91"/>
      <c r="R68" s="91"/>
      <c r="S68" s="91"/>
      <c r="T68" s="641"/>
      <c r="U68" s="641"/>
      <c r="V68" s="280"/>
      <c r="W68" s="281"/>
      <c r="X68" s="281"/>
      <c r="Y68" s="281"/>
      <c r="Z68" s="281"/>
      <c r="AA68" s="281"/>
      <c r="AB68" s="281"/>
      <c r="AC68" s="281"/>
      <c r="AD68" s="281"/>
      <c r="AE68" s="281"/>
      <c r="AF68" s="281"/>
      <c r="AG68" s="281"/>
      <c r="AH68" s="281"/>
      <c r="AI68" s="281"/>
      <c r="AJ68" s="281"/>
      <c r="AK68" s="281"/>
      <c r="AL68" s="281"/>
      <c r="AM68" s="282"/>
      <c r="AN68" s="283"/>
      <c r="AO68" s="284"/>
      <c r="AP68" s="284"/>
      <c r="AQ68" s="285"/>
      <c r="AR68" s="283"/>
      <c r="AS68" s="284"/>
      <c r="AT68" s="284"/>
      <c r="AU68" s="285"/>
      <c r="BS68" s="286">
        <v>12</v>
      </c>
      <c r="BT68" s="287"/>
      <c r="BU68" s="280" t="s">
        <v>22</v>
      </c>
      <c r="BV68" s="281"/>
      <c r="BW68" s="281"/>
      <c r="BX68" s="281"/>
      <c r="BY68" s="281"/>
      <c r="BZ68" s="281"/>
      <c r="CA68" s="281"/>
      <c r="CB68" s="281"/>
      <c r="CC68" s="281"/>
      <c r="CD68" s="281"/>
      <c r="CE68" s="281"/>
      <c r="CF68" s="281"/>
      <c r="CG68" s="281"/>
      <c r="CH68" s="281"/>
      <c r="CI68" s="281"/>
      <c r="CJ68" s="281"/>
      <c r="CK68" s="281"/>
      <c r="CL68" s="282"/>
      <c r="CM68" s="283" t="s">
        <v>73</v>
      </c>
      <c r="CN68" s="284"/>
      <c r="CO68" s="284"/>
      <c r="CP68" s="285"/>
      <c r="CQ68" s="283"/>
      <c r="CR68" s="284"/>
      <c r="CS68" s="284"/>
      <c r="CT68" s="285"/>
      <c r="DA68" s="286">
        <v>13</v>
      </c>
      <c r="DB68" s="287"/>
      <c r="DC68" s="280" t="s">
        <v>42</v>
      </c>
      <c r="DD68" s="281"/>
      <c r="DE68" s="281"/>
      <c r="DF68" s="281"/>
      <c r="DG68" s="281"/>
      <c r="DH68" s="281"/>
      <c r="DI68" s="281"/>
      <c r="DJ68" s="281"/>
      <c r="DK68" s="281"/>
      <c r="DL68" s="281"/>
      <c r="DM68" s="281"/>
      <c r="DN68" s="281"/>
      <c r="DO68" s="281"/>
      <c r="DP68" s="281"/>
      <c r="DQ68" s="281"/>
      <c r="DR68" s="281"/>
      <c r="DS68" s="281"/>
      <c r="DT68" s="282"/>
      <c r="DU68" s="283" t="s">
        <v>37</v>
      </c>
      <c r="DV68" s="284"/>
      <c r="DW68" s="284"/>
      <c r="DX68" s="285"/>
      <c r="DY68" s="283"/>
      <c r="DZ68" s="284"/>
      <c r="EA68" s="284"/>
      <c r="EB68" s="285"/>
    </row>
    <row r="69" spans="13:132" ht="18.75" customHeight="1" x14ac:dyDescent="0.4">
      <c r="M69" s="91"/>
      <c r="N69" s="91"/>
      <c r="O69" s="91"/>
      <c r="P69" s="91"/>
      <c r="Q69" s="91"/>
      <c r="R69" s="91"/>
      <c r="S69" s="91"/>
      <c r="T69" s="641"/>
      <c r="U69" s="641"/>
      <c r="V69" s="280"/>
      <c r="W69" s="281"/>
      <c r="X69" s="281"/>
      <c r="Y69" s="281"/>
      <c r="Z69" s="281"/>
      <c r="AA69" s="281"/>
      <c r="AB69" s="281"/>
      <c r="AC69" s="281"/>
      <c r="AD69" s="281"/>
      <c r="AE69" s="281"/>
      <c r="AF69" s="281"/>
      <c r="AG69" s="281"/>
      <c r="AH69" s="281"/>
      <c r="AI69" s="281"/>
      <c r="AJ69" s="281"/>
      <c r="AK69" s="281"/>
      <c r="AL69" s="281"/>
      <c r="AM69" s="282"/>
      <c r="AN69" s="283"/>
      <c r="AO69" s="284"/>
      <c r="AP69" s="284"/>
      <c r="AQ69" s="285"/>
      <c r="AR69" s="283"/>
      <c r="AS69" s="284"/>
      <c r="AT69" s="284"/>
      <c r="AU69" s="285"/>
      <c r="BS69" s="286">
        <v>13</v>
      </c>
      <c r="BT69" s="287"/>
      <c r="BU69" s="280" t="s">
        <v>42</v>
      </c>
      <c r="BV69" s="281"/>
      <c r="BW69" s="281"/>
      <c r="BX69" s="281"/>
      <c r="BY69" s="281"/>
      <c r="BZ69" s="281"/>
      <c r="CA69" s="281"/>
      <c r="CB69" s="281"/>
      <c r="CC69" s="281"/>
      <c r="CD69" s="281"/>
      <c r="CE69" s="281"/>
      <c r="CF69" s="281"/>
      <c r="CG69" s="281"/>
      <c r="CH69" s="281"/>
      <c r="CI69" s="281"/>
      <c r="CJ69" s="281"/>
      <c r="CK69" s="281"/>
      <c r="CL69" s="282"/>
      <c r="CM69" s="283" t="s">
        <v>37</v>
      </c>
      <c r="CN69" s="284"/>
      <c r="CO69" s="284"/>
      <c r="CP69" s="285"/>
      <c r="CQ69" s="283"/>
      <c r="CR69" s="284"/>
      <c r="CS69" s="284"/>
      <c r="CT69" s="285"/>
      <c r="DA69" s="286">
        <v>14</v>
      </c>
      <c r="DB69" s="287"/>
      <c r="DC69" s="280" t="s">
        <v>74</v>
      </c>
      <c r="DD69" s="281"/>
      <c r="DE69" s="281"/>
      <c r="DF69" s="281"/>
      <c r="DG69" s="281"/>
      <c r="DH69" s="281"/>
      <c r="DI69" s="281"/>
      <c r="DJ69" s="281"/>
      <c r="DK69" s="281"/>
      <c r="DL69" s="281"/>
      <c r="DM69" s="281"/>
      <c r="DN69" s="281"/>
      <c r="DO69" s="281"/>
      <c r="DP69" s="281"/>
      <c r="DQ69" s="281"/>
      <c r="DR69" s="281"/>
      <c r="DS69" s="281"/>
      <c r="DT69" s="282"/>
      <c r="DU69" s="283" t="s">
        <v>79</v>
      </c>
      <c r="DV69" s="284"/>
      <c r="DW69" s="284"/>
      <c r="DX69" s="285"/>
      <c r="DY69" s="283"/>
      <c r="DZ69" s="284"/>
      <c r="EA69" s="284"/>
      <c r="EB69" s="285"/>
    </row>
    <row r="70" spans="13:132" ht="18.75" customHeight="1" x14ac:dyDescent="0.4">
      <c r="M70" s="91"/>
      <c r="N70" s="91"/>
      <c r="O70" s="91"/>
      <c r="P70" s="91"/>
      <c r="Q70" s="91"/>
      <c r="R70" s="91"/>
      <c r="S70" s="91"/>
      <c r="T70" s="641"/>
      <c r="U70" s="641"/>
      <c r="V70" s="280"/>
      <c r="W70" s="281"/>
      <c r="X70" s="281"/>
      <c r="Y70" s="281"/>
      <c r="Z70" s="281"/>
      <c r="AA70" s="281"/>
      <c r="AB70" s="281"/>
      <c r="AC70" s="281"/>
      <c r="AD70" s="281"/>
      <c r="AE70" s="281"/>
      <c r="AF70" s="281"/>
      <c r="AG70" s="281"/>
      <c r="AH70" s="281"/>
      <c r="AI70" s="281"/>
      <c r="AJ70" s="281"/>
      <c r="AK70" s="281"/>
      <c r="AL70" s="281"/>
      <c r="AM70" s="282"/>
      <c r="AN70" s="283"/>
      <c r="AO70" s="284"/>
      <c r="AP70" s="284"/>
      <c r="AQ70" s="285"/>
      <c r="AR70" s="283"/>
      <c r="AS70" s="284"/>
      <c r="AT70" s="284"/>
      <c r="AU70" s="285"/>
      <c r="BS70" s="286">
        <v>14</v>
      </c>
      <c r="BT70" s="287"/>
      <c r="BU70" s="280" t="s">
        <v>74</v>
      </c>
      <c r="BV70" s="281"/>
      <c r="BW70" s="281"/>
      <c r="BX70" s="281"/>
      <c r="BY70" s="281"/>
      <c r="BZ70" s="281"/>
      <c r="CA70" s="281"/>
      <c r="CB70" s="281"/>
      <c r="CC70" s="281"/>
      <c r="CD70" s="281"/>
      <c r="CE70" s="281"/>
      <c r="CF70" s="281"/>
      <c r="CG70" s="281"/>
      <c r="CH70" s="281"/>
      <c r="CI70" s="281"/>
      <c r="CJ70" s="281"/>
      <c r="CK70" s="281"/>
      <c r="CL70" s="282"/>
      <c r="CM70" s="283" t="s">
        <v>79</v>
      </c>
      <c r="CN70" s="284"/>
      <c r="CO70" s="284"/>
      <c r="CP70" s="285"/>
      <c r="CQ70" s="283"/>
      <c r="CR70" s="284"/>
      <c r="CS70" s="284"/>
      <c r="CT70" s="285"/>
      <c r="DA70" s="278">
        <v>15</v>
      </c>
      <c r="DB70" s="279"/>
      <c r="DC70" s="280" t="s">
        <v>81</v>
      </c>
      <c r="DD70" s="281"/>
      <c r="DE70" s="281"/>
      <c r="DF70" s="281"/>
      <c r="DG70" s="281"/>
      <c r="DH70" s="281"/>
      <c r="DI70" s="281"/>
      <c r="DJ70" s="281"/>
      <c r="DK70" s="281"/>
      <c r="DL70" s="281"/>
      <c r="DM70" s="281"/>
      <c r="DN70" s="281"/>
      <c r="DO70" s="281"/>
      <c r="DP70" s="281"/>
      <c r="DQ70" s="281"/>
      <c r="DR70" s="281"/>
      <c r="DS70" s="281"/>
      <c r="DT70" s="282"/>
      <c r="DU70" s="283" t="s">
        <v>83</v>
      </c>
      <c r="DV70" s="284"/>
      <c r="DW70" s="284"/>
      <c r="DX70" s="285"/>
      <c r="DY70" s="283"/>
      <c r="DZ70" s="284"/>
      <c r="EA70" s="284"/>
      <c r="EB70" s="285"/>
    </row>
    <row r="71" spans="13:132" ht="18.75" customHeight="1" x14ac:dyDescent="0.4">
      <c r="M71" s="91"/>
      <c r="N71" s="91"/>
      <c r="O71" s="91"/>
      <c r="P71" s="91"/>
      <c r="Q71" s="91"/>
      <c r="R71" s="91"/>
      <c r="S71" s="91"/>
      <c r="T71" s="641"/>
      <c r="U71" s="641"/>
      <c r="V71" s="280"/>
      <c r="W71" s="281"/>
      <c r="X71" s="281"/>
      <c r="Y71" s="281"/>
      <c r="Z71" s="281"/>
      <c r="AA71" s="281"/>
      <c r="AB71" s="281"/>
      <c r="AC71" s="281"/>
      <c r="AD71" s="281"/>
      <c r="AE71" s="281"/>
      <c r="AF71" s="281"/>
      <c r="AG71" s="281"/>
      <c r="AH71" s="281"/>
      <c r="AI71" s="281"/>
      <c r="AJ71" s="281"/>
      <c r="AK71" s="281"/>
      <c r="AL71" s="281"/>
      <c r="AM71" s="282"/>
      <c r="AN71" s="283"/>
      <c r="AO71" s="284"/>
      <c r="AP71" s="284"/>
      <c r="AQ71" s="285"/>
      <c r="AR71" s="283"/>
      <c r="AS71" s="284"/>
      <c r="AT71" s="284"/>
      <c r="AU71" s="285"/>
      <c r="BS71" s="286" t="s">
        <v>41</v>
      </c>
      <c r="BT71" s="287"/>
      <c r="BU71" s="280" t="s">
        <v>353</v>
      </c>
      <c r="BV71" s="281"/>
      <c r="BW71" s="281"/>
      <c r="BX71" s="281"/>
      <c r="BY71" s="281"/>
      <c r="BZ71" s="281"/>
      <c r="CA71" s="281"/>
      <c r="CB71" s="281"/>
      <c r="CC71" s="281"/>
      <c r="CD71" s="281"/>
      <c r="CE71" s="281"/>
      <c r="CF71" s="281"/>
      <c r="CG71" s="281"/>
      <c r="CH71" s="281"/>
      <c r="CI71" s="281"/>
      <c r="CJ71" s="281"/>
      <c r="CK71" s="281"/>
      <c r="CL71" s="282"/>
      <c r="CM71" s="283" t="s">
        <v>86</v>
      </c>
      <c r="CN71" s="284"/>
      <c r="CO71" s="284"/>
      <c r="CP71" s="285"/>
      <c r="CQ71" s="283"/>
      <c r="CR71" s="284"/>
      <c r="CS71" s="284"/>
      <c r="CT71" s="285"/>
    </row>
    <row r="72" spans="13:132" ht="18.75" customHeight="1" x14ac:dyDescent="0.4">
      <c r="M72" s="91"/>
      <c r="N72" s="91"/>
      <c r="O72" s="91"/>
      <c r="P72" s="91"/>
      <c r="Q72" s="91"/>
      <c r="R72" s="91"/>
      <c r="S72" s="91"/>
      <c r="T72" s="641"/>
      <c r="U72" s="641"/>
      <c r="V72" s="280"/>
      <c r="W72" s="281"/>
      <c r="X72" s="281"/>
      <c r="Y72" s="281"/>
      <c r="Z72" s="281"/>
      <c r="AA72" s="281"/>
      <c r="AB72" s="281"/>
      <c r="AC72" s="281"/>
      <c r="AD72" s="281"/>
      <c r="AE72" s="281"/>
      <c r="AF72" s="281"/>
      <c r="AG72" s="281"/>
      <c r="AH72" s="281"/>
      <c r="AI72" s="281"/>
      <c r="AJ72" s="281"/>
      <c r="AK72" s="281"/>
      <c r="AL72" s="281"/>
      <c r="AM72" s="282"/>
      <c r="AN72" s="283"/>
      <c r="AO72" s="284"/>
      <c r="AP72" s="284"/>
      <c r="AQ72" s="285"/>
      <c r="AR72" s="283"/>
      <c r="AS72" s="284"/>
      <c r="AT72" s="284"/>
      <c r="AU72" s="285"/>
      <c r="BS72" s="286" t="s">
        <v>41</v>
      </c>
      <c r="BT72" s="287"/>
      <c r="BU72" s="280" t="s">
        <v>59</v>
      </c>
      <c r="BV72" s="281"/>
      <c r="BW72" s="281"/>
      <c r="BX72" s="281"/>
      <c r="BY72" s="281"/>
      <c r="BZ72" s="281"/>
      <c r="CA72" s="281"/>
      <c r="CB72" s="281"/>
      <c r="CC72" s="281"/>
      <c r="CD72" s="281"/>
      <c r="CE72" s="281"/>
      <c r="CF72" s="281"/>
      <c r="CG72" s="281"/>
      <c r="CH72" s="281"/>
      <c r="CI72" s="281"/>
      <c r="CJ72" s="281"/>
      <c r="CK72" s="281"/>
      <c r="CL72" s="282"/>
      <c r="CM72" s="283" t="s">
        <v>32</v>
      </c>
      <c r="CN72" s="284"/>
      <c r="CO72" s="284"/>
      <c r="CP72" s="285"/>
      <c r="CQ72" s="283"/>
      <c r="CR72" s="284"/>
      <c r="CS72" s="284"/>
      <c r="CT72" s="285"/>
    </row>
    <row r="73" spans="13:132" ht="18.75" customHeight="1" x14ac:dyDescent="0.4">
      <c r="T73" s="641"/>
      <c r="U73" s="641"/>
      <c r="V73" s="280"/>
      <c r="W73" s="281"/>
      <c r="X73" s="281"/>
      <c r="Y73" s="281"/>
      <c r="Z73" s="281"/>
      <c r="AA73" s="281"/>
      <c r="AB73" s="281"/>
      <c r="AC73" s="281"/>
      <c r="AD73" s="281"/>
      <c r="AE73" s="281"/>
      <c r="AF73" s="281"/>
      <c r="AG73" s="281"/>
      <c r="AH73" s="281"/>
      <c r="AI73" s="281"/>
      <c r="AJ73" s="281"/>
      <c r="AK73" s="281"/>
      <c r="AL73" s="281"/>
      <c r="AM73" s="282"/>
      <c r="AN73" s="283"/>
      <c r="AO73" s="284"/>
      <c r="AP73" s="284"/>
      <c r="AQ73" s="285"/>
      <c r="AR73" s="283"/>
      <c r="AS73" s="284"/>
      <c r="AT73" s="284"/>
      <c r="AU73" s="285"/>
      <c r="BS73" s="278" t="s">
        <v>41</v>
      </c>
      <c r="BT73" s="279"/>
      <c r="BU73" s="280" t="s">
        <v>87</v>
      </c>
      <c r="BV73" s="281"/>
      <c r="BW73" s="281"/>
      <c r="BX73" s="281"/>
      <c r="BY73" s="281"/>
      <c r="BZ73" s="281"/>
      <c r="CA73" s="281"/>
      <c r="CB73" s="281"/>
      <c r="CC73" s="281"/>
      <c r="CD73" s="281"/>
      <c r="CE73" s="281"/>
      <c r="CF73" s="281"/>
      <c r="CG73" s="281"/>
      <c r="CH73" s="281"/>
      <c r="CI73" s="281"/>
      <c r="CJ73" s="281"/>
      <c r="CK73" s="281"/>
      <c r="CL73" s="282"/>
      <c r="CM73" s="283" t="s">
        <v>88</v>
      </c>
      <c r="CN73" s="284"/>
      <c r="CO73" s="284"/>
      <c r="CP73" s="285"/>
      <c r="CQ73" s="283"/>
      <c r="CR73" s="284"/>
      <c r="CS73" s="284"/>
      <c r="CT73" s="285"/>
    </row>
    <row r="76" spans="13:132" ht="18.75" customHeight="1" x14ac:dyDescent="0.4">
      <c r="BR76" s="475" t="s">
        <v>230</v>
      </c>
      <c r="BS76" s="475"/>
      <c r="BT76" s="475"/>
      <c r="BU76" s="475"/>
      <c r="BV76" s="475"/>
      <c r="BW76" s="475"/>
      <c r="BX76" s="475"/>
      <c r="BY76" s="475"/>
      <c r="BZ76" s="475"/>
      <c r="CA76" s="475"/>
      <c r="CB76" s="475"/>
      <c r="CC76" s="475"/>
      <c r="CD76" s="475"/>
      <c r="CE76" s="475"/>
      <c r="CF76" s="475"/>
      <c r="CG76" s="475"/>
      <c r="CH76" s="475"/>
      <c r="CI76" s="475"/>
      <c r="CJ76" s="475"/>
      <c r="CK76" s="475"/>
      <c r="CL76" s="475"/>
      <c r="CM76" s="475"/>
      <c r="CN76" s="475"/>
      <c r="CO76" s="475"/>
      <c r="CP76" s="475"/>
      <c r="CQ76" s="475"/>
      <c r="CR76" s="475"/>
      <c r="CS76" s="475"/>
      <c r="CT76" s="475"/>
      <c r="CU76" s="475"/>
      <c r="CV76" s="475"/>
      <c r="CW76" s="475"/>
      <c r="CX76" s="475"/>
      <c r="CY76" s="475"/>
      <c r="CZ76" s="475"/>
      <c r="DA76" s="475"/>
      <c r="DB76" s="475"/>
      <c r="DC76" s="475"/>
      <c r="DD76" s="475"/>
      <c r="DE76" s="475"/>
      <c r="DF76" s="475"/>
      <c r="DG76" s="475"/>
      <c r="DH76" s="475"/>
      <c r="DI76" s="475"/>
      <c r="DJ76" s="475"/>
      <c r="DK76" s="475"/>
      <c r="DL76" s="475"/>
      <c r="DM76" s="475"/>
      <c r="DN76" s="475"/>
      <c r="DO76" s="475"/>
      <c r="DP76" s="475"/>
      <c r="DQ76" s="475"/>
      <c r="DR76" s="475"/>
      <c r="DS76" s="475"/>
      <c r="DT76" s="475"/>
      <c r="DU76" s="475"/>
      <c r="DV76" s="475"/>
      <c r="DW76" s="475"/>
      <c r="DX76" s="475"/>
      <c r="DY76" s="475"/>
      <c r="DZ76" s="475"/>
    </row>
    <row r="77" spans="13:132" ht="18.75" customHeight="1" x14ac:dyDescent="0.4">
      <c r="BR77" s="159"/>
      <c r="BS77" s="159"/>
      <c r="BT77" s="159"/>
      <c r="BU77" s="159"/>
      <c r="BV77" s="159"/>
      <c r="BW77" s="159"/>
      <c r="BX77" s="159"/>
      <c r="BY77" s="159"/>
      <c r="BZ77" s="159"/>
      <c r="CA77" s="159"/>
      <c r="CB77" s="159"/>
    </row>
    <row r="78" spans="13:132" ht="18.75" customHeight="1" x14ac:dyDescent="0.4">
      <c r="BR78" s="160" t="s">
        <v>449</v>
      </c>
      <c r="BS78" s="158"/>
      <c r="BT78" s="158"/>
      <c r="BU78" s="158"/>
      <c r="BV78" s="158"/>
      <c r="BW78" s="158"/>
      <c r="BX78" s="158"/>
      <c r="BY78" s="59"/>
      <c r="BZ78" s="59"/>
      <c r="CA78" s="59"/>
      <c r="CB78" s="59"/>
    </row>
    <row r="79" spans="13:132" ht="18.75" customHeight="1" x14ac:dyDescent="0.4">
      <c r="BR79" s="464" t="s">
        <v>184</v>
      </c>
      <c r="BS79" s="464"/>
      <c r="BT79" s="464"/>
      <c r="BU79" s="464"/>
      <c r="BV79" s="464"/>
      <c r="BW79" s="464"/>
      <c r="BX79" s="464"/>
      <c r="BY79" s="464"/>
      <c r="BZ79" s="464"/>
      <c r="CA79" s="464"/>
      <c r="CB79" s="464"/>
      <c r="CC79" s="464"/>
      <c r="CD79" s="464"/>
      <c r="CE79" s="464"/>
      <c r="CF79" s="464"/>
      <c r="CG79" s="464"/>
      <c r="CH79" s="464"/>
      <c r="CI79" s="464"/>
      <c r="CJ79" s="464"/>
      <c r="CK79" s="464"/>
      <c r="CL79" s="464"/>
      <c r="CM79" s="464"/>
      <c r="CN79" s="464"/>
      <c r="CO79" s="464"/>
      <c r="CP79" s="464"/>
      <c r="CQ79" s="464"/>
      <c r="CR79" s="464"/>
      <c r="CS79" s="464"/>
      <c r="CT79" s="464"/>
      <c r="CU79" s="464"/>
      <c r="CV79" s="464"/>
      <c r="CW79" s="464"/>
      <c r="CX79" s="464"/>
      <c r="CY79" s="464"/>
      <c r="CZ79" s="464"/>
      <c r="DA79" s="464"/>
      <c r="DB79" s="464"/>
      <c r="DC79" s="464"/>
      <c r="DD79" s="464"/>
      <c r="DE79" s="464"/>
      <c r="DF79" s="464"/>
      <c r="DG79" s="464"/>
      <c r="DH79" s="464"/>
      <c r="DI79" s="464"/>
      <c r="DJ79" s="464"/>
      <c r="DK79" s="464"/>
      <c r="DL79" s="464"/>
      <c r="DM79" s="464"/>
      <c r="DN79" s="464"/>
      <c r="DO79" s="464"/>
      <c r="DP79" s="464"/>
      <c r="DQ79" s="464"/>
      <c r="DR79" s="464"/>
      <c r="DS79" s="464"/>
      <c r="DT79" s="464"/>
      <c r="DU79" s="464"/>
      <c r="DV79" s="464"/>
      <c r="DW79" s="464"/>
      <c r="DX79" s="464"/>
      <c r="DY79" s="464"/>
      <c r="DZ79" s="464"/>
    </row>
    <row r="80" spans="13:132" ht="18.75" customHeight="1" x14ac:dyDescent="0.4">
      <c r="BR80" s="464"/>
      <c r="BS80" s="464"/>
      <c r="BT80" s="464"/>
      <c r="BU80" s="464"/>
      <c r="BV80" s="464"/>
      <c r="BW80" s="464"/>
      <c r="BX80" s="464"/>
      <c r="BY80" s="464"/>
      <c r="BZ80" s="464"/>
      <c r="CA80" s="464"/>
      <c r="CB80" s="464"/>
      <c r="CC80" s="464"/>
      <c r="CD80" s="464"/>
      <c r="CE80" s="464"/>
      <c r="CF80" s="464"/>
      <c r="CG80" s="464"/>
      <c r="CH80" s="464"/>
      <c r="CI80" s="464"/>
      <c r="CJ80" s="464"/>
      <c r="CK80" s="464"/>
      <c r="CL80" s="464"/>
      <c r="CM80" s="464"/>
      <c r="CN80" s="464"/>
      <c r="CO80" s="464"/>
      <c r="CP80" s="464"/>
      <c r="CQ80" s="464"/>
      <c r="CR80" s="464"/>
      <c r="CS80" s="464"/>
      <c r="CT80" s="464"/>
      <c r="CU80" s="464"/>
      <c r="CV80" s="464"/>
      <c r="CW80" s="464"/>
      <c r="CX80" s="464"/>
      <c r="CY80" s="464"/>
      <c r="CZ80" s="464"/>
      <c r="DA80" s="464"/>
      <c r="DB80" s="464"/>
      <c r="DC80" s="464"/>
      <c r="DD80" s="464"/>
      <c r="DE80" s="464"/>
      <c r="DF80" s="464"/>
      <c r="DG80" s="464"/>
      <c r="DH80" s="464"/>
      <c r="DI80" s="464"/>
      <c r="DJ80" s="464"/>
      <c r="DK80" s="464"/>
      <c r="DL80" s="464"/>
      <c r="DM80" s="464"/>
      <c r="DN80" s="464"/>
      <c r="DO80" s="464"/>
      <c r="DP80" s="464"/>
      <c r="DQ80" s="464"/>
      <c r="DR80" s="464"/>
      <c r="DS80" s="464"/>
      <c r="DT80" s="464"/>
      <c r="DU80" s="464"/>
      <c r="DV80" s="464"/>
      <c r="DW80" s="464"/>
      <c r="DX80" s="464"/>
      <c r="DY80" s="464"/>
      <c r="DZ80" s="464"/>
    </row>
    <row r="81" spans="1:163" ht="18.75" customHeight="1" x14ac:dyDescent="0.4">
      <c r="BR81" s="464"/>
      <c r="BS81" s="464"/>
      <c r="BT81" s="464"/>
      <c r="BU81" s="464"/>
      <c r="BV81" s="464"/>
      <c r="BW81" s="464"/>
      <c r="BX81" s="464"/>
      <c r="BY81" s="464"/>
      <c r="BZ81" s="464"/>
      <c r="CA81" s="464"/>
      <c r="CB81" s="464"/>
      <c r="CC81" s="464"/>
      <c r="CD81" s="464"/>
      <c r="CE81" s="464"/>
      <c r="CF81" s="464"/>
      <c r="CG81" s="464"/>
      <c r="CH81" s="464"/>
      <c r="CI81" s="464"/>
      <c r="CJ81" s="464"/>
      <c r="CK81" s="464"/>
      <c r="CL81" s="464"/>
      <c r="CM81" s="464"/>
      <c r="CN81" s="464"/>
      <c r="CO81" s="464"/>
      <c r="CP81" s="464"/>
      <c r="CQ81" s="464"/>
      <c r="CR81" s="464"/>
      <c r="CS81" s="464"/>
      <c r="CT81" s="464"/>
      <c r="CU81" s="464"/>
      <c r="CV81" s="464"/>
      <c r="CW81" s="464"/>
      <c r="CX81" s="464"/>
      <c r="CY81" s="464"/>
      <c r="CZ81" s="464"/>
      <c r="DA81" s="464"/>
      <c r="DB81" s="464"/>
      <c r="DC81" s="464"/>
      <c r="DD81" s="464"/>
      <c r="DE81" s="464"/>
      <c r="DF81" s="464"/>
      <c r="DG81" s="464"/>
      <c r="DH81" s="464"/>
      <c r="DI81" s="464"/>
      <c r="DJ81" s="464"/>
      <c r="DK81" s="464"/>
      <c r="DL81" s="464"/>
      <c r="DM81" s="464"/>
      <c r="DN81" s="464"/>
      <c r="DO81" s="464"/>
      <c r="DP81" s="464"/>
      <c r="DQ81" s="464"/>
      <c r="DR81" s="464"/>
      <c r="DS81" s="464"/>
      <c r="DT81" s="464"/>
      <c r="DU81" s="464"/>
      <c r="DV81" s="464"/>
      <c r="DW81" s="464"/>
      <c r="DX81" s="464"/>
      <c r="DY81" s="464"/>
      <c r="DZ81" s="464"/>
    </row>
    <row r="82" spans="1:163" ht="18.75" customHeight="1" x14ac:dyDescent="0.4">
      <c r="BR82" s="160" t="s">
        <v>450</v>
      </c>
      <c r="BS82" s="163"/>
      <c r="BT82" s="163"/>
      <c r="BU82" s="163"/>
      <c r="BV82" s="163"/>
      <c r="BW82" s="163"/>
      <c r="BX82" s="163"/>
      <c r="BY82" s="59"/>
      <c r="BZ82" s="59"/>
      <c r="CA82" s="59"/>
      <c r="CB82" s="59"/>
    </row>
    <row r="83" spans="1:163" ht="18.75" customHeight="1" x14ac:dyDescent="0.4">
      <c r="BR83" s="475" t="s">
        <v>162</v>
      </c>
      <c r="BS83" s="475"/>
      <c r="BT83" s="475"/>
      <c r="BU83" s="475"/>
      <c r="BV83" s="475"/>
      <c r="BW83" s="475"/>
      <c r="BX83" s="475"/>
      <c r="BY83" s="475"/>
      <c r="BZ83" s="475"/>
      <c r="CA83" s="475"/>
      <c r="CB83" s="475"/>
      <c r="CC83" s="475"/>
      <c r="CD83" s="475"/>
      <c r="CE83" s="475"/>
      <c r="CF83" s="475"/>
      <c r="CG83" s="475"/>
      <c r="CH83" s="475"/>
      <c r="CI83" s="475"/>
      <c r="CJ83" s="475"/>
      <c r="CK83" s="475"/>
      <c r="CL83" s="475"/>
      <c r="CM83" s="475"/>
      <c r="CN83" s="475"/>
      <c r="CO83" s="475"/>
      <c r="CP83" s="475"/>
      <c r="CQ83" s="475"/>
      <c r="CR83" s="475"/>
      <c r="CS83" s="475"/>
      <c r="CT83" s="475"/>
      <c r="CU83" s="475"/>
      <c r="CV83" s="475"/>
      <c r="CW83" s="475"/>
      <c r="CX83" s="475"/>
      <c r="CY83" s="475"/>
      <c r="CZ83" s="475"/>
      <c r="DA83" s="475"/>
      <c r="DB83" s="475"/>
      <c r="DC83" s="475"/>
      <c r="DD83" s="475"/>
      <c r="DE83" s="475"/>
      <c r="DF83" s="475"/>
      <c r="DG83" s="475"/>
      <c r="DH83" s="475"/>
      <c r="DI83" s="475"/>
      <c r="DJ83" s="475"/>
      <c r="DK83" s="475"/>
      <c r="DL83" s="475"/>
      <c r="DM83" s="475"/>
      <c r="DN83" s="475"/>
      <c r="DO83" s="475"/>
      <c r="DP83" s="475"/>
      <c r="DQ83" s="475"/>
      <c r="DR83" s="475"/>
      <c r="DS83" s="475"/>
      <c r="DT83" s="475"/>
      <c r="DU83" s="475"/>
      <c r="DV83" s="475"/>
      <c r="DW83" s="475"/>
      <c r="DX83" s="475"/>
      <c r="DY83" s="475"/>
      <c r="DZ83" s="475"/>
    </row>
    <row r="84" spans="1:163" s="1" customFormat="1" ht="18.75" customHeight="1" x14ac:dyDescent="0.4">
      <c r="A84" s="20"/>
      <c r="B84" s="20"/>
      <c r="C84" s="20"/>
      <c r="D84" s="20"/>
      <c r="E84" s="20"/>
      <c r="F84" s="20"/>
      <c r="G84" s="20"/>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c r="BL84" s="20"/>
      <c r="BM84" s="20"/>
      <c r="BN84" s="20"/>
      <c r="BO84" s="20"/>
      <c r="BP84" s="20"/>
      <c r="BQ84" s="20"/>
      <c r="BR84" s="158"/>
      <c r="BS84" s="158"/>
      <c r="BT84" s="158"/>
      <c r="BU84" s="158"/>
      <c r="BV84" s="158"/>
      <c r="BW84" s="158"/>
      <c r="BX84" s="158"/>
      <c r="BY84" s="158"/>
      <c r="BZ84" s="158"/>
      <c r="CA84" s="158"/>
      <c r="CB84" s="158"/>
      <c r="CC84" s="158"/>
      <c r="CD84" s="158"/>
      <c r="CE84" s="158"/>
      <c r="CF84" s="158"/>
      <c r="CG84" s="158"/>
      <c r="CH84" s="158"/>
      <c r="CI84" s="158"/>
      <c r="CJ84" s="158"/>
      <c r="CK84" s="158"/>
      <c r="CL84" s="158"/>
      <c r="CM84" s="158"/>
      <c r="CN84" s="158"/>
      <c r="CO84" s="158"/>
      <c r="CP84" s="158"/>
      <c r="CQ84" s="158"/>
      <c r="CR84" s="158"/>
      <c r="CS84" s="158"/>
      <c r="CT84" s="158"/>
      <c r="CU84" s="158"/>
      <c r="CV84" s="158"/>
      <c r="CW84" s="158"/>
      <c r="CX84" s="158"/>
      <c r="CY84" s="158"/>
      <c r="CZ84" s="158"/>
      <c r="DA84" s="158"/>
      <c r="DB84" s="158"/>
      <c r="DC84" s="158"/>
      <c r="DD84" s="158"/>
      <c r="DE84" s="158"/>
      <c r="DF84" s="158"/>
      <c r="DG84" s="158"/>
      <c r="DH84" s="158"/>
      <c r="DI84" s="158"/>
      <c r="DJ84" s="158"/>
      <c r="DK84" s="158"/>
      <c r="DL84" s="158"/>
      <c r="DM84" s="158"/>
      <c r="DN84" s="158"/>
      <c r="DO84" s="158"/>
      <c r="DP84" s="158"/>
      <c r="DQ84" s="158"/>
      <c r="DR84" s="158"/>
      <c r="DS84" s="158"/>
      <c r="DT84" s="158"/>
      <c r="DU84" s="158"/>
      <c r="DV84" s="158"/>
      <c r="DW84" s="158"/>
      <c r="DX84" s="158"/>
      <c r="DY84" s="158"/>
      <c r="DZ84" s="158"/>
      <c r="EA84" s="20"/>
      <c r="EB84" s="20"/>
      <c r="EC84" s="20"/>
      <c r="ED84" s="175"/>
      <c r="EE84" s="177"/>
    </row>
    <row r="85" spans="1:163" s="1" customFormat="1" ht="13.5" x14ac:dyDescent="0.4">
      <c r="A85" s="20"/>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c r="BL85" s="20"/>
      <c r="BM85" s="20"/>
      <c r="BN85" s="20"/>
      <c r="BO85" s="20"/>
      <c r="BP85" s="20"/>
      <c r="BQ85" s="20"/>
      <c r="BR85" s="476" t="s">
        <v>295</v>
      </c>
      <c r="BS85" s="477"/>
      <c r="BT85" s="477"/>
      <c r="BU85" s="477"/>
      <c r="BV85" s="477"/>
      <c r="BW85" s="477"/>
      <c r="BX85" s="477"/>
      <c r="BY85" s="477"/>
      <c r="BZ85" s="477"/>
      <c r="CA85" s="477"/>
      <c r="CB85" s="477"/>
      <c r="CC85" s="477"/>
      <c r="CD85" s="477"/>
      <c r="CE85" s="477"/>
      <c r="CF85" s="477"/>
      <c r="CG85" s="477"/>
      <c r="CH85" s="477"/>
      <c r="CI85" s="477"/>
      <c r="CJ85" s="477"/>
      <c r="CK85" s="477"/>
      <c r="CL85" s="477"/>
      <c r="CM85" s="477"/>
      <c r="CN85" s="477"/>
      <c r="CO85" s="477"/>
      <c r="CP85" s="477"/>
      <c r="CQ85" s="477"/>
      <c r="CR85" s="477"/>
      <c r="CS85" s="477"/>
      <c r="CT85" s="477"/>
      <c r="CU85" s="477"/>
      <c r="CV85" s="477"/>
      <c r="CW85" s="477"/>
      <c r="CX85" s="477"/>
      <c r="CY85" s="477"/>
      <c r="CZ85" s="477"/>
      <c r="DA85" s="477"/>
      <c r="DB85" s="477"/>
      <c r="DC85" s="477"/>
      <c r="DD85" s="477"/>
      <c r="DE85" s="477"/>
      <c r="DF85" s="477"/>
      <c r="DG85" s="477"/>
      <c r="DH85" s="477"/>
      <c r="DI85" s="477"/>
      <c r="DJ85" s="477"/>
      <c r="DK85" s="477"/>
      <c r="DL85" s="477"/>
      <c r="DM85" s="477"/>
      <c r="DN85" s="477"/>
      <c r="DO85" s="477"/>
      <c r="DP85" s="477"/>
      <c r="DQ85" s="477"/>
      <c r="DR85" s="477"/>
      <c r="DS85" s="477"/>
      <c r="DT85" s="477"/>
      <c r="DU85" s="477"/>
      <c r="DV85" s="477"/>
      <c r="DW85" s="477"/>
      <c r="DX85" s="477"/>
      <c r="DY85" s="478"/>
      <c r="DZ85" s="20"/>
      <c r="EA85" s="20"/>
      <c r="EB85" s="20"/>
      <c r="EC85" s="20"/>
      <c r="ED85" s="8"/>
      <c r="EE85" s="8"/>
      <c r="EF85" s="8"/>
      <c r="EG85" s="8"/>
      <c r="EH85" s="8"/>
      <c r="EI85" s="15"/>
      <c r="EJ85" s="15"/>
      <c r="EK85" s="15"/>
      <c r="EL85" s="15"/>
      <c r="EM85" s="15"/>
      <c r="EN85" s="8"/>
      <c r="EO85" s="15"/>
      <c r="EP85" s="15"/>
      <c r="EQ85" s="15"/>
      <c r="ER85" s="15"/>
      <c r="ES85" s="15"/>
      <c r="ET85" s="15"/>
      <c r="EU85" s="15"/>
      <c r="EV85" s="15"/>
      <c r="EW85" s="15"/>
      <c r="EX85" s="15"/>
      <c r="EY85" s="15"/>
      <c r="EZ85" s="15"/>
      <c r="FA85" s="15"/>
      <c r="FB85" s="15"/>
      <c r="FC85" s="15"/>
      <c r="FD85" s="15"/>
      <c r="FE85" s="15"/>
      <c r="FF85" s="15"/>
      <c r="FG85" s="15"/>
    </row>
    <row r="86" spans="1:163" s="1" customFormat="1" ht="14.25" customHeight="1" x14ac:dyDescent="0.4">
      <c r="A86" s="20"/>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c r="BL86" s="20"/>
      <c r="BM86" s="20"/>
      <c r="BN86" s="20"/>
      <c r="BO86" s="20"/>
      <c r="BP86" s="20"/>
      <c r="BQ86" s="20"/>
      <c r="BR86" s="161"/>
      <c r="BS86" s="27" t="s">
        <v>217</v>
      </c>
      <c r="BT86" s="20"/>
      <c r="BU86" s="20"/>
      <c r="BV86" s="20"/>
      <c r="BW86" s="20"/>
      <c r="BX86" s="20"/>
      <c r="BY86" s="20"/>
      <c r="BZ86" s="20"/>
      <c r="CA86" s="20"/>
      <c r="CB86" s="20"/>
      <c r="CC86" s="20"/>
      <c r="CD86" s="20"/>
      <c r="CE86" s="20"/>
      <c r="CF86" s="20"/>
      <c r="CG86" s="20"/>
      <c r="CH86" s="20"/>
      <c r="CI86" s="20"/>
      <c r="CJ86" s="20"/>
      <c r="CK86" s="20"/>
      <c r="CL86" s="20"/>
      <c r="CM86" s="20"/>
      <c r="CN86" s="20"/>
      <c r="CO86" s="20"/>
      <c r="CP86" s="20"/>
      <c r="CQ86" s="20"/>
      <c r="CR86" s="20"/>
      <c r="CS86" s="20"/>
      <c r="CT86" s="20"/>
      <c r="CU86" s="20"/>
      <c r="CV86" s="20"/>
      <c r="CW86" s="20"/>
      <c r="CX86" s="20"/>
      <c r="CY86" s="20"/>
      <c r="CZ86" s="20"/>
      <c r="DA86" s="27" t="s">
        <v>296</v>
      </c>
      <c r="DB86" s="20"/>
      <c r="DC86" s="20"/>
      <c r="DD86" s="20"/>
      <c r="DE86" s="20"/>
      <c r="DF86" s="20"/>
      <c r="DG86" s="20"/>
      <c r="DH86" s="20"/>
      <c r="DI86" s="20"/>
      <c r="DJ86" s="20"/>
      <c r="DK86" s="20"/>
      <c r="DL86" s="20"/>
      <c r="DM86" s="20"/>
      <c r="DN86" s="20"/>
      <c r="DO86" s="20"/>
      <c r="DP86" s="20"/>
      <c r="DQ86" s="20"/>
      <c r="DR86" s="20"/>
      <c r="DS86" s="20"/>
      <c r="DT86" s="20"/>
      <c r="DU86" s="20"/>
      <c r="DV86" s="20"/>
      <c r="DW86" s="20"/>
      <c r="DX86" s="20"/>
      <c r="DY86" s="170"/>
      <c r="DZ86" s="20"/>
      <c r="EA86" s="20"/>
      <c r="EB86" s="20"/>
      <c r="EC86" s="20"/>
      <c r="ED86" s="176"/>
      <c r="EE86" s="182"/>
      <c r="EF86" s="15"/>
      <c r="EG86" s="15"/>
      <c r="EH86" s="15"/>
      <c r="EI86" s="15"/>
      <c r="EJ86" s="15"/>
      <c r="EK86" s="15"/>
      <c r="EL86" s="15"/>
      <c r="EM86" s="15"/>
      <c r="EN86" s="8"/>
      <c r="EO86" s="8"/>
      <c r="EP86" s="8"/>
      <c r="EQ86" s="8"/>
      <c r="ER86" s="8"/>
      <c r="ES86" s="8"/>
      <c r="ET86" s="8"/>
      <c r="EU86" s="8"/>
      <c r="EV86" s="8"/>
      <c r="EW86" s="8"/>
      <c r="EX86" s="8"/>
      <c r="EY86" s="8"/>
      <c r="EZ86" s="8"/>
      <c r="FA86" s="8"/>
      <c r="FB86" s="8"/>
      <c r="FC86" s="8"/>
      <c r="FD86" s="8"/>
      <c r="FE86" s="8"/>
      <c r="FF86" s="8"/>
      <c r="FG86" s="8"/>
    </row>
    <row r="87" spans="1:163" s="1" customFormat="1" ht="13.5" x14ac:dyDescent="0.4">
      <c r="A87" s="5"/>
      <c r="B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c r="BL87" s="20"/>
      <c r="BM87" s="20"/>
      <c r="BN87" s="20"/>
      <c r="BO87" s="20"/>
      <c r="BP87" s="20"/>
      <c r="BQ87" s="20"/>
      <c r="BR87" s="161"/>
      <c r="BS87" s="20"/>
      <c r="BT87" s="20"/>
      <c r="BU87" s="20"/>
      <c r="BV87" s="20"/>
      <c r="BW87" s="20"/>
      <c r="BX87" s="20"/>
      <c r="BY87" s="20"/>
      <c r="BZ87" s="20"/>
      <c r="CA87" s="20"/>
      <c r="CB87" s="20"/>
      <c r="CC87" s="20"/>
      <c r="CD87" s="20"/>
      <c r="CE87" s="20"/>
      <c r="CF87" s="20"/>
      <c r="CG87" s="20"/>
      <c r="CH87" s="20"/>
      <c r="CI87" s="20"/>
      <c r="CJ87" s="20"/>
      <c r="CK87" s="20"/>
      <c r="CL87" s="20"/>
      <c r="CM87" s="20"/>
      <c r="CN87" s="20"/>
      <c r="CO87" s="20"/>
      <c r="CP87" s="20"/>
      <c r="CQ87" s="20"/>
      <c r="CR87" s="20"/>
      <c r="CS87" s="20"/>
      <c r="CT87" s="20"/>
      <c r="CU87" s="20"/>
      <c r="CV87" s="20"/>
      <c r="CW87" s="20"/>
      <c r="CX87" s="20"/>
      <c r="CY87" s="20"/>
      <c r="CZ87" s="20"/>
      <c r="DA87" s="20"/>
      <c r="DB87" s="20"/>
      <c r="DC87" s="20"/>
      <c r="DD87" s="20"/>
      <c r="DE87" s="20"/>
      <c r="DF87" s="20"/>
      <c r="DG87" s="20"/>
      <c r="DH87" s="20"/>
      <c r="DI87" s="20"/>
      <c r="DJ87" s="20"/>
      <c r="DK87" s="20"/>
      <c r="DL87" s="20"/>
      <c r="DM87" s="20"/>
      <c r="DN87" s="20"/>
      <c r="DO87" s="20"/>
      <c r="DP87" s="20"/>
      <c r="DQ87" s="20"/>
      <c r="DR87" s="20"/>
      <c r="DS87" s="20"/>
      <c r="DT87" s="20"/>
      <c r="DU87" s="20"/>
      <c r="DV87" s="20"/>
      <c r="DW87" s="20"/>
      <c r="DX87" s="20"/>
      <c r="DY87" s="170"/>
      <c r="DZ87" s="20"/>
      <c r="EA87" s="20"/>
      <c r="EB87" s="20"/>
      <c r="EC87" s="20"/>
      <c r="ED87" s="176"/>
      <c r="EE87" s="182"/>
      <c r="EF87" s="15"/>
      <c r="EG87" s="15"/>
      <c r="EH87" s="15"/>
      <c r="EI87" s="15"/>
      <c r="EJ87" s="15"/>
      <c r="EK87" s="15"/>
      <c r="EL87" s="15"/>
      <c r="EM87" s="15"/>
      <c r="EN87" s="8"/>
      <c r="EO87" s="8"/>
      <c r="EP87" s="8"/>
      <c r="EQ87" s="8"/>
      <c r="ER87" s="8"/>
      <c r="ES87" s="8"/>
      <c r="ET87" s="8"/>
      <c r="EU87" s="8"/>
      <c r="EV87" s="8"/>
      <c r="EW87" s="8"/>
      <c r="EX87" s="8"/>
      <c r="EY87" s="8"/>
      <c r="EZ87" s="8"/>
      <c r="FA87" s="8"/>
      <c r="FB87" s="8"/>
      <c r="FC87" s="8"/>
      <c r="FD87" s="8"/>
      <c r="FE87" s="8"/>
      <c r="FF87" s="8"/>
      <c r="FG87" s="8"/>
    </row>
    <row r="88" spans="1:163" s="1" customFormat="1" x14ac:dyDescent="0.4">
      <c r="A88" s="5"/>
      <c r="B88" s="5"/>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c r="BL88" s="20"/>
      <c r="BM88" s="20"/>
      <c r="BN88" s="20"/>
      <c r="BO88" s="20"/>
      <c r="BP88" s="20"/>
      <c r="BQ88" s="20"/>
      <c r="BR88" s="161"/>
      <c r="BS88" s="20"/>
      <c r="BT88" s="20"/>
      <c r="BU88" s="479" t="s">
        <v>210</v>
      </c>
      <c r="BV88" s="480"/>
      <c r="BW88" s="480"/>
      <c r="BX88" s="480"/>
      <c r="BY88" s="480"/>
      <c r="BZ88" s="480"/>
      <c r="CA88" s="480"/>
      <c r="CB88" s="480"/>
      <c r="CC88" s="480"/>
      <c r="CD88" s="480"/>
      <c r="CE88" s="481"/>
      <c r="CF88" s="20"/>
      <c r="CG88" s="20"/>
      <c r="CH88" s="20"/>
      <c r="CI88" s="20"/>
      <c r="CJ88" s="20"/>
      <c r="CK88" s="20"/>
      <c r="CL88" s="20"/>
      <c r="CM88" s="20"/>
      <c r="CN88" s="20"/>
      <c r="CO88" s="20"/>
      <c r="CP88" s="20"/>
      <c r="CQ88" s="20"/>
      <c r="CR88" s="20"/>
      <c r="CS88" s="20"/>
      <c r="CT88" s="20"/>
      <c r="CU88" s="20"/>
      <c r="CV88" s="20"/>
      <c r="CW88" s="20"/>
      <c r="CX88" s="20"/>
      <c r="CY88" s="20"/>
      <c r="CZ88" s="20"/>
      <c r="DA88" s="20"/>
      <c r="DB88" s="20"/>
      <c r="DC88" s="479" t="s">
        <v>210</v>
      </c>
      <c r="DD88" s="480"/>
      <c r="DE88" s="480"/>
      <c r="DF88" s="480"/>
      <c r="DG88" s="480"/>
      <c r="DH88" s="480"/>
      <c r="DI88" s="480"/>
      <c r="DJ88" s="480"/>
      <c r="DK88" s="480"/>
      <c r="DL88" s="480"/>
      <c r="DM88" s="481"/>
      <c r="DN88" s="20"/>
      <c r="DO88" s="20"/>
      <c r="DP88" s="20"/>
      <c r="DQ88" s="20"/>
      <c r="DR88" s="20"/>
      <c r="DS88" s="20"/>
      <c r="DT88" s="20"/>
      <c r="DU88" s="20"/>
      <c r="DV88" s="20"/>
      <c r="DW88" s="20"/>
      <c r="DX88" s="20"/>
      <c r="DY88" s="170"/>
      <c r="DZ88" s="20"/>
      <c r="EA88" s="20"/>
      <c r="EB88" s="20"/>
      <c r="EC88" s="20"/>
      <c r="ED88" s="176"/>
      <c r="EE88" s="182"/>
      <c r="EF88" s="15"/>
      <c r="EG88" s="15"/>
      <c r="EH88" s="15"/>
      <c r="EI88" s="15"/>
      <c r="EJ88" s="15"/>
      <c r="EK88" s="15"/>
      <c r="EL88" s="15"/>
      <c r="EM88" s="15"/>
      <c r="EN88" s="8"/>
      <c r="EO88" s="8"/>
      <c r="EP88" s="8"/>
      <c r="EQ88" s="8"/>
      <c r="ER88" s="8"/>
      <c r="ES88" s="8"/>
      <c r="ET88" s="8"/>
      <c r="EU88" s="8"/>
      <c r="EV88" s="8"/>
      <c r="EW88" s="8"/>
      <c r="EX88" s="8"/>
      <c r="EY88" s="8"/>
      <c r="EZ88" s="8"/>
      <c r="FA88" s="8"/>
      <c r="FB88" s="8"/>
      <c r="FC88" s="8"/>
      <c r="FD88" s="8"/>
      <c r="FE88" s="8"/>
      <c r="FF88" s="8"/>
      <c r="FG88" s="8"/>
    </row>
    <row r="89" spans="1:163" s="1" customFormat="1" ht="13.5" x14ac:dyDescent="0.4">
      <c r="A89" s="5"/>
      <c r="B89" s="5"/>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c r="BL89" s="20"/>
      <c r="BM89" s="20"/>
      <c r="BN89" s="20"/>
      <c r="BO89" s="20"/>
      <c r="BP89" s="20"/>
      <c r="BQ89" s="20"/>
      <c r="BR89" s="161"/>
      <c r="BS89" s="20"/>
      <c r="BT89" s="20"/>
      <c r="BU89" s="20"/>
      <c r="BV89" s="20"/>
      <c r="BW89" s="20"/>
      <c r="BX89" s="20"/>
      <c r="BY89" s="20"/>
      <c r="BZ89" s="54" t="s">
        <v>145</v>
      </c>
      <c r="CA89" s="20"/>
      <c r="CB89" s="20"/>
      <c r="CC89" s="20"/>
      <c r="CD89" s="20"/>
      <c r="CE89" s="20"/>
      <c r="CF89" s="20"/>
      <c r="CG89" s="20"/>
      <c r="CH89" s="20"/>
      <c r="CI89" s="20"/>
      <c r="CJ89" s="20"/>
      <c r="CK89" s="20"/>
      <c r="CL89" s="20"/>
      <c r="CM89" s="20"/>
      <c r="CN89" s="20"/>
      <c r="CO89" s="20"/>
      <c r="CP89" s="20"/>
      <c r="CQ89" s="20"/>
      <c r="CR89" s="20"/>
      <c r="CS89" s="20"/>
      <c r="CT89" s="20"/>
      <c r="CU89" s="20"/>
      <c r="CV89" s="20"/>
      <c r="CW89" s="20"/>
      <c r="CX89" s="20"/>
      <c r="CY89" s="20"/>
      <c r="CZ89" s="20"/>
      <c r="DA89" s="20"/>
      <c r="DB89" s="20"/>
      <c r="DC89" s="20"/>
      <c r="DD89" s="20"/>
      <c r="DE89" s="20"/>
      <c r="DF89" s="20"/>
      <c r="DG89" s="68"/>
      <c r="DH89" s="54"/>
      <c r="DI89" s="20"/>
      <c r="DJ89" s="20"/>
      <c r="DK89" s="20"/>
      <c r="DL89" s="20"/>
      <c r="DM89" s="20"/>
      <c r="DN89" s="20"/>
      <c r="DO89" s="20"/>
      <c r="DP89" s="20"/>
      <c r="DQ89" s="20"/>
      <c r="DR89" s="20"/>
      <c r="DS89" s="20"/>
      <c r="DT89" s="20"/>
      <c r="DU89" s="20"/>
      <c r="DV89" s="20"/>
      <c r="DW89" s="20"/>
      <c r="DX89" s="20"/>
      <c r="DY89" s="170"/>
      <c r="DZ89" s="20"/>
      <c r="EA89" s="20"/>
      <c r="EB89" s="20"/>
      <c r="EC89" s="20"/>
      <c r="ED89" s="175"/>
      <c r="EE89" s="177"/>
    </row>
    <row r="90" spans="1:163" s="1" customFormat="1" x14ac:dyDescent="0.4">
      <c r="A90" s="5"/>
      <c r="B90" s="5"/>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c r="BL90" s="20"/>
      <c r="BM90" s="20"/>
      <c r="BN90" s="20"/>
      <c r="BO90" s="20"/>
      <c r="BP90" s="20"/>
      <c r="BQ90" s="20"/>
      <c r="BR90" s="161"/>
      <c r="BS90" s="20"/>
      <c r="BT90" s="20"/>
      <c r="BU90" s="479" t="s">
        <v>297</v>
      </c>
      <c r="BV90" s="480"/>
      <c r="BW90" s="480"/>
      <c r="BX90" s="480"/>
      <c r="BY90" s="480"/>
      <c r="BZ90" s="480"/>
      <c r="CA90" s="480"/>
      <c r="CB90" s="480"/>
      <c r="CC90" s="480"/>
      <c r="CD90" s="480"/>
      <c r="CE90" s="481"/>
      <c r="CF90" s="20"/>
      <c r="CG90" s="20"/>
      <c r="CH90" s="20"/>
      <c r="CI90" s="20"/>
      <c r="CJ90" s="20"/>
      <c r="CK90" s="20"/>
      <c r="CL90" s="20"/>
      <c r="CM90" s="20"/>
      <c r="CN90" s="20"/>
      <c r="CO90" s="20"/>
      <c r="CP90" s="20"/>
      <c r="CQ90" s="20"/>
      <c r="CR90" s="20"/>
      <c r="CS90" s="20"/>
      <c r="CT90" s="20"/>
      <c r="CU90" s="20"/>
      <c r="CV90" s="20"/>
      <c r="CW90" s="20"/>
      <c r="CX90" s="20"/>
      <c r="CY90" s="20"/>
      <c r="CZ90" s="20"/>
      <c r="DA90" s="20"/>
      <c r="DB90" s="20"/>
      <c r="DC90" s="20"/>
      <c r="DD90" s="20"/>
      <c r="DE90" s="20"/>
      <c r="DF90" s="20"/>
      <c r="DG90" s="69"/>
      <c r="DH90" s="20"/>
      <c r="DI90" s="20"/>
      <c r="DJ90" s="20"/>
      <c r="DK90" s="20"/>
      <c r="DL90" s="20"/>
      <c r="DM90" s="20"/>
      <c r="DN90" s="20"/>
      <c r="DO90" s="20"/>
      <c r="DP90" s="20"/>
      <c r="DQ90" s="20"/>
      <c r="DR90" s="20"/>
      <c r="DS90" s="20"/>
      <c r="DT90" s="20"/>
      <c r="DU90" s="20"/>
      <c r="DV90" s="20"/>
      <c r="DW90" s="20"/>
      <c r="DX90" s="20"/>
      <c r="DY90" s="170"/>
      <c r="DZ90" s="20"/>
      <c r="EA90" s="20"/>
      <c r="EB90" s="20"/>
      <c r="EC90" s="20"/>
      <c r="ED90" s="175"/>
      <c r="EE90" s="177"/>
    </row>
    <row r="91" spans="1:163" s="1" customFormat="1" ht="13.5" x14ac:dyDescent="0.4">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c r="BL91" s="20"/>
      <c r="BM91" s="20"/>
      <c r="BN91" s="20"/>
      <c r="BO91" s="20"/>
      <c r="BP91" s="20"/>
      <c r="BQ91" s="20"/>
      <c r="BR91" s="161"/>
      <c r="BS91" s="20"/>
      <c r="BT91" s="20"/>
      <c r="BU91" s="20"/>
      <c r="BV91" s="20"/>
      <c r="BW91" s="20"/>
      <c r="BX91" s="20"/>
      <c r="BY91" s="68"/>
      <c r="BZ91" s="20"/>
      <c r="CA91" s="20"/>
      <c r="CB91" s="20"/>
      <c r="CC91" s="20"/>
      <c r="CD91" s="20"/>
      <c r="CE91" s="20"/>
      <c r="CF91" s="20"/>
      <c r="CG91" s="20"/>
      <c r="CH91" s="20"/>
      <c r="CI91" s="20"/>
      <c r="CJ91" s="20"/>
      <c r="CK91" s="20"/>
      <c r="CL91" s="20"/>
      <c r="CM91" s="20"/>
      <c r="CN91" s="20"/>
      <c r="CO91" s="20"/>
      <c r="CP91" s="20"/>
      <c r="CQ91" s="20"/>
      <c r="CR91" s="20"/>
      <c r="CS91" s="20"/>
      <c r="CT91" s="20"/>
      <c r="CU91" s="20"/>
      <c r="CV91" s="20"/>
      <c r="CW91" s="20"/>
      <c r="CX91" s="20"/>
      <c r="CY91" s="20"/>
      <c r="CZ91" s="20"/>
      <c r="DA91" s="20"/>
      <c r="DB91" s="20"/>
      <c r="DC91" s="20"/>
      <c r="DD91" s="20"/>
      <c r="DE91" s="20"/>
      <c r="DF91" s="20"/>
      <c r="DG91" s="69"/>
      <c r="DH91" s="20"/>
      <c r="DI91" s="20"/>
      <c r="DJ91" s="20"/>
      <c r="DK91" s="20"/>
      <c r="DL91" s="20"/>
      <c r="DM91" s="20"/>
      <c r="DN91" s="20"/>
      <c r="DO91" s="20"/>
      <c r="DP91" s="20"/>
      <c r="DQ91" s="20"/>
      <c r="DR91" s="20"/>
      <c r="DS91" s="20"/>
      <c r="DT91" s="20"/>
      <c r="DU91" s="20"/>
      <c r="DV91" s="20"/>
      <c r="DW91" s="20"/>
      <c r="DX91" s="20"/>
      <c r="DY91" s="170"/>
      <c r="DZ91" s="20"/>
      <c r="EA91" s="20"/>
      <c r="EB91" s="20"/>
      <c r="EC91" s="20"/>
      <c r="ED91" s="175"/>
      <c r="EE91" s="177"/>
    </row>
    <row r="92" spans="1:163" s="1" customFormat="1" ht="14.25" customHeight="1" x14ac:dyDescent="0.4">
      <c r="A92" s="5"/>
      <c r="B92" s="5"/>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c r="BL92" s="20"/>
      <c r="BM92" s="20"/>
      <c r="BN92" s="20"/>
      <c r="BO92" s="20"/>
      <c r="BP92" s="20"/>
      <c r="BQ92" s="20"/>
      <c r="BR92" s="161"/>
      <c r="BS92" s="20"/>
      <c r="BT92" s="20"/>
      <c r="BU92" s="20"/>
      <c r="BV92" s="20"/>
      <c r="BW92" s="20"/>
      <c r="BX92" s="20"/>
      <c r="BY92" s="70"/>
      <c r="BZ92" s="73"/>
      <c r="CA92" s="73"/>
      <c r="CB92" s="73"/>
      <c r="CC92" s="465" t="s">
        <v>298</v>
      </c>
      <c r="CD92" s="466"/>
      <c r="CE92" s="466"/>
      <c r="CF92" s="466"/>
      <c r="CG92" s="466"/>
      <c r="CH92" s="466"/>
      <c r="CI92" s="466"/>
      <c r="CJ92" s="466"/>
      <c r="CK92" s="466"/>
      <c r="CL92" s="466"/>
      <c r="CM92" s="467"/>
      <c r="CN92" s="20"/>
      <c r="CO92" s="20"/>
      <c r="CP92" s="20"/>
      <c r="CQ92" s="20"/>
      <c r="CR92" s="20"/>
      <c r="CS92" s="20"/>
      <c r="CT92" s="20"/>
      <c r="CU92" s="20"/>
      <c r="CV92" s="20"/>
      <c r="CW92" s="20"/>
      <c r="CX92" s="20"/>
      <c r="CY92" s="20"/>
      <c r="CZ92" s="20"/>
      <c r="DA92" s="20"/>
      <c r="DB92" s="20"/>
      <c r="DC92" s="20"/>
      <c r="DD92" s="20"/>
      <c r="DE92" s="20"/>
      <c r="DF92" s="20"/>
      <c r="DG92" s="70"/>
      <c r="DH92" s="73"/>
      <c r="DI92" s="73"/>
      <c r="DJ92" s="73"/>
      <c r="DK92" s="465" t="s">
        <v>130</v>
      </c>
      <c r="DL92" s="466"/>
      <c r="DM92" s="466"/>
      <c r="DN92" s="466"/>
      <c r="DO92" s="466"/>
      <c r="DP92" s="466"/>
      <c r="DQ92" s="466"/>
      <c r="DR92" s="466"/>
      <c r="DS92" s="466"/>
      <c r="DT92" s="466"/>
      <c r="DU92" s="467"/>
      <c r="DV92" s="20"/>
      <c r="DW92" s="20"/>
      <c r="DX92" s="20"/>
      <c r="DY92" s="170"/>
      <c r="DZ92" s="20"/>
      <c r="EA92" s="20"/>
      <c r="EB92" s="20"/>
      <c r="EC92" s="20"/>
      <c r="ED92" s="175"/>
      <c r="EE92" s="177"/>
    </row>
    <row r="93" spans="1:163" s="1" customFormat="1" ht="14.25" customHeight="1" x14ac:dyDescent="0.4">
      <c r="A93" s="5"/>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c r="BL93" s="20"/>
      <c r="BM93" s="20"/>
      <c r="BN93" s="20"/>
      <c r="BO93" s="20"/>
      <c r="BP93" s="20"/>
      <c r="BQ93" s="20"/>
      <c r="BR93" s="161"/>
      <c r="BS93" s="20"/>
      <c r="BT93" s="20"/>
      <c r="BU93" s="20"/>
      <c r="BV93" s="20"/>
      <c r="BW93" s="20"/>
      <c r="BX93" s="20"/>
      <c r="BY93" s="69"/>
      <c r="BZ93" s="20"/>
      <c r="CA93" s="20"/>
      <c r="CB93" s="20"/>
      <c r="CC93" s="468"/>
      <c r="CD93" s="469"/>
      <c r="CE93" s="469"/>
      <c r="CF93" s="469"/>
      <c r="CG93" s="469"/>
      <c r="CH93" s="469"/>
      <c r="CI93" s="469"/>
      <c r="CJ93" s="469"/>
      <c r="CK93" s="469"/>
      <c r="CL93" s="469"/>
      <c r="CM93" s="470"/>
      <c r="CN93" s="20"/>
      <c r="CO93" s="20"/>
      <c r="CP93" s="20"/>
      <c r="CQ93" s="20"/>
      <c r="CR93" s="20"/>
      <c r="CS93" s="20"/>
      <c r="CT93" s="20"/>
      <c r="CU93" s="20"/>
      <c r="CV93" s="20"/>
      <c r="CW93" s="20"/>
      <c r="CX93" s="20"/>
      <c r="CY93" s="20"/>
      <c r="CZ93" s="20"/>
      <c r="DA93" s="20"/>
      <c r="DB93" s="20"/>
      <c r="DC93" s="20"/>
      <c r="DD93" s="20"/>
      <c r="DE93" s="20"/>
      <c r="DF93" s="20"/>
      <c r="DG93" s="69"/>
      <c r="DH93" s="20"/>
      <c r="DI93" s="20"/>
      <c r="DJ93" s="20"/>
      <c r="DK93" s="468"/>
      <c r="DL93" s="469"/>
      <c r="DM93" s="469"/>
      <c r="DN93" s="469"/>
      <c r="DO93" s="469"/>
      <c r="DP93" s="469"/>
      <c r="DQ93" s="469"/>
      <c r="DR93" s="469"/>
      <c r="DS93" s="469"/>
      <c r="DT93" s="469"/>
      <c r="DU93" s="470"/>
      <c r="DV93" s="20"/>
      <c r="DW93" s="20"/>
      <c r="DX93" s="20"/>
      <c r="DY93" s="170"/>
      <c r="DZ93" s="20"/>
      <c r="EA93" s="20"/>
      <c r="EB93" s="20"/>
      <c r="EC93" s="20"/>
      <c r="ED93" s="175"/>
      <c r="EE93" s="177"/>
    </row>
    <row r="94" spans="1:163" s="1" customFormat="1" ht="14.25" customHeight="1" x14ac:dyDescent="0.4">
      <c r="A94" s="5"/>
      <c r="B94" s="5"/>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c r="BL94" s="20"/>
      <c r="BM94" s="20"/>
      <c r="BN94" s="20"/>
      <c r="BO94" s="20"/>
      <c r="BP94" s="20"/>
      <c r="BQ94" s="20"/>
      <c r="BR94" s="161"/>
      <c r="BS94" s="20"/>
      <c r="BT94" s="20"/>
      <c r="BU94" s="20"/>
      <c r="BV94" s="20"/>
      <c r="BW94" s="20"/>
      <c r="BX94" s="20"/>
      <c r="BY94" s="69"/>
      <c r="BZ94" s="20"/>
      <c r="CA94" s="20"/>
      <c r="CB94" s="20"/>
      <c r="CC94" s="20"/>
      <c r="CD94" s="20"/>
      <c r="CE94" s="20"/>
      <c r="CF94" s="20"/>
      <c r="CG94" s="20"/>
      <c r="CH94" s="20"/>
      <c r="CI94" s="20"/>
      <c r="CJ94" s="20"/>
      <c r="CK94" s="20"/>
      <c r="CL94" s="20"/>
      <c r="CM94" s="20"/>
      <c r="CN94" s="20"/>
      <c r="CO94" s="20"/>
      <c r="CP94" s="20"/>
      <c r="CQ94" s="20"/>
      <c r="CR94" s="20"/>
      <c r="CS94" s="20"/>
      <c r="CT94" s="20"/>
      <c r="CU94" s="20"/>
      <c r="CV94" s="20"/>
      <c r="CW94" s="20"/>
      <c r="CX94" s="20"/>
      <c r="CY94" s="20"/>
      <c r="CZ94" s="20"/>
      <c r="DA94" s="20"/>
      <c r="DB94" s="20"/>
      <c r="DC94" s="20"/>
      <c r="DD94" s="20"/>
      <c r="DE94" s="20"/>
      <c r="DF94" s="20"/>
      <c r="DG94" s="69"/>
      <c r="DH94" s="20"/>
      <c r="DI94" s="20"/>
      <c r="DJ94" s="20"/>
      <c r="DK94" s="20"/>
      <c r="DL94" s="20"/>
      <c r="DM94" s="20"/>
      <c r="DN94" s="20"/>
      <c r="DO94" s="20"/>
      <c r="DP94" s="20"/>
      <c r="DQ94" s="20"/>
      <c r="DR94" s="20"/>
      <c r="DS94" s="20"/>
      <c r="DT94" s="20"/>
      <c r="DU94" s="20"/>
      <c r="DV94" s="20"/>
      <c r="DW94" s="20"/>
      <c r="DX94" s="20"/>
      <c r="DY94" s="170"/>
      <c r="DZ94" s="20"/>
      <c r="EA94" s="20"/>
      <c r="EB94" s="20"/>
      <c r="EC94" s="20"/>
      <c r="ED94" s="175"/>
      <c r="EE94" s="177"/>
    </row>
    <row r="95" spans="1:163" s="1" customFormat="1" ht="14.25" customHeight="1" x14ac:dyDescent="0.4">
      <c r="A95" s="5"/>
      <c r="B95" s="5"/>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c r="BL95" s="20"/>
      <c r="BM95" s="20"/>
      <c r="BN95" s="20"/>
      <c r="BO95" s="20"/>
      <c r="BP95" s="20"/>
      <c r="BQ95" s="20"/>
      <c r="BR95" s="161"/>
      <c r="BS95" s="20"/>
      <c r="BT95" s="20"/>
      <c r="BU95" s="20"/>
      <c r="BV95" s="20"/>
      <c r="BW95" s="20"/>
      <c r="BX95" s="20"/>
      <c r="BY95" s="70"/>
      <c r="BZ95" s="73"/>
      <c r="CA95" s="73"/>
      <c r="CB95" s="73"/>
      <c r="CC95" s="465" t="s">
        <v>299</v>
      </c>
      <c r="CD95" s="466"/>
      <c r="CE95" s="466"/>
      <c r="CF95" s="466"/>
      <c r="CG95" s="466"/>
      <c r="CH95" s="466"/>
      <c r="CI95" s="466"/>
      <c r="CJ95" s="466"/>
      <c r="CK95" s="466"/>
      <c r="CL95" s="466"/>
      <c r="CM95" s="467"/>
      <c r="CN95" s="20"/>
      <c r="CO95" s="20"/>
      <c r="CP95" s="20"/>
      <c r="CQ95" s="20"/>
      <c r="CR95" s="20"/>
      <c r="CS95" s="20"/>
      <c r="CT95" s="20"/>
      <c r="CU95" s="20"/>
      <c r="CV95" s="20"/>
      <c r="CW95" s="20"/>
      <c r="CX95" s="20"/>
      <c r="CY95" s="20"/>
      <c r="CZ95" s="20"/>
      <c r="DA95" s="20"/>
      <c r="DB95" s="20"/>
      <c r="DC95" s="20"/>
      <c r="DD95" s="20"/>
      <c r="DE95" s="20"/>
      <c r="DF95" s="20"/>
      <c r="DG95" s="70"/>
      <c r="DH95" s="73"/>
      <c r="DI95" s="73"/>
      <c r="DJ95" s="73"/>
      <c r="DK95" s="465" t="s">
        <v>300</v>
      </c>
      <c r="DL95" s="466"/>
      <c r="DM95" s="466"/>
      <c r="DN95" s="466"/>
      <c r="DO95" s="466"/>
      <c r="DP95" s="466"/>
      <c r="DQ95" s="466"/>
      <c r="DR95" s="466"/>
      <c r="DS95" s="466"/>
      <c r="DT95" s="466"/>
      <c r="DU95" s="467"/>
      <c r="DV95" s="20"/>
      <c r="DW95" s="20"/>
      <c r="DX95" s="20"/>
      <c r="DY95" s="170"/>
      <c r="DZ95" s="20"/>
      <c r="EA95" s="20"/>
      <c r="EB95" s="20"/>
      <c r="EC95" s="20"/>
      <c r="ED95" s="175"/>
      <c r="EE95" s="177"/>
    </row>
    <row r="96" spans="1:163" s="1" customFormat="1" ht="14.25" customHeight="1" x14ac:dyDescent="0.4">
      <c r="A96" s="5"/>
      <c r="B96" s="5"/>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c r="BL96" s="20"/>
      <c r="BM96" s="20"/>
      <c r="BN96" s="20"/>
      <c r="BO96" s="20"/>
      <c r="BP96" s="20"/>
      <c r="BQ96" s="20"/>
      <c r="BR96" s="161"/>
      <c r="BS96" s="20"/>
      <c r="BT96" s="20"/>
      <c r="BU96" s="20"/>
      <c r="BV96" s="20"/>
      <c r="BW96" s="20"/>
      <c r="BX96" s="20"/>
      <c r="BY96" s="20"/>
      <c r="BZ96" s="20"/>
      <c r="CA96" s="20"/>
      <c r="CB96" s="20"/>
      <c r="CC96" s="468"/>
      <c r="CD96" s="469"/>
      <c r="CE96" s="469"/>
      <c r="CF96" s="469"/>
      <c r="CG96" s="469"/>
      <c r="CH96" s="469"/>
      <c r="CI96" s="469"/>
      <c r="CJ96" s="469"/>
      <c r="CK96" s="469"/>
      <c r="CL96" s="469"/>
      <c r="CM96" s="470"/>
      <c r="CN96" s="20"/>
      <c r="CO96" s="20"/>
      <c r="CP96" s="20"/>
      <c r="CQ96" s="20"/>
      <c r="CR96" s="20"/>
      <c r="CS96" s="20"/>
      <c r="CT96" s="20"/>
      <c r="CU96" s="20"/>
      <c r="CV96" s="20"/>
      <c r="CW96" s="20"/>
      <c r="CX96" s="20"/>
      <c r="CY96" s="20"/>
      <c r="CZ96" s="20"/>
      <c r="DA96" s="20"/>
      <c r="DB96" s="20"/>
      <c r="DC96" s="20"/>
      <c r="DD96" s="20"/>
      <c r="DE96" s="20"/>
      <c r="DF96" s="20"/>
      <c r="DG96" s="20"/>
      <c r="DH96" s="20"/>
      <c r="DI96" s="20"/>
      <c r="DJ96" s="20"/>
      <c r="DK96" s="468"/>
      <c r="DL96" s="469"/>
      <c r="DM96" s="469"/>
      <c r="DN96" s="469"/>
      <c r="DO96" s="469"/>
      <c r="DP96" s="469"/>
      <c r="DQ96" s="469"/>
      <c r="DR96" s="469"/>
      <c r="DS96" s="469"/>
      <c r="DT96" s="469"/>
      <c r="DU96" s="470"/>
      <c r="DV96" s="20"/>
      <c r="DW96" s="20"/>
      <c r="DX96" s="20"/>
      <c r="DY96" s="170"/>
      <c r="DZ96" s="20"/>
      <c r="EA96" s="20"/>
      <c r="EB96" s="20"/>
      <c r="EC96" s="20"/>
      <c r="ED96" s="175"/>
      <c r="EE96" s="177"/>
    </row>
    <row r="97" spans="1:159" s="1" customFormat="1" ht="14.25" customHeight="1" x14ac:dyDescent="0.4">
      <c r="A97" s="5"/>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c r="BL97" s="20"/>
      <c r="BM97" s="20"/>
      <c r="BN97" s="20"/>
      <c r="BO97" s="20"/>
      <c r="BP97" s="20"/>
      <c r="BQ97" s="20"/>
      <c r="BR97" s="162"/>
      <c r="BS97" s="164"/>
      <c r="BT97" s="164"/>
      <c r="BU97" s="164"/>
      <c r="BV97" s="164"/>
      <c r="BW97" s="164"/>
      <c r="BX97" s="164"/>
      <c r="BY97" s="164"/>
      <c r="BZ97" s="164"/>
      <c r="CA97" s="164"/>
      <c r="CB97" s="164"/>
      <c r="CC97" s="164"/>
      <c r="CD97" s="164"/>
      <c r="CE97" s="164"/>
      <c r="CF97" s="164"/>
      <c r="CG97" s="164"/>
      <c r="CH97" s="164"/>
      <c r="CI97" s="164"/>
      <c r="CJ97" s="164"/>
      <c r="CK97" s="164"/>
      <c r="CL97" s="164"/>
      <c r="CM97" s="164"/>
      <c r="CN97" s="164"/>
      <c r="CO97" s="164"/>
      <c r="CP97" s="164"/>
      <c r="CQ97" s="164"/>
      <c r="CR97" s="164"/>
      <c r="CS97" s="164"/>
      <c r="CT97" s="164"/>
      <c r="CU97" s="164"/>
      <c r="CV97" s="164"/>
      <c r="CW97" s="164"/>
      <c r="CX97" s="164"/>
      <c r="CY97" s="164"/>
      <c r="CZ97" s="164"/>
      <c r="DA97" s="164"/>
      <c r="DB97" s="164"/>
      <c r="DC97" s="164"/>
      <c r="DD97" s="164"/>
      <c r="DE97" s="164"/>
      <c r="DF97" s="164"/>
      <c r="DG97" s="164"/>
      <c r="DH97" s="164"/>
      <c r="DI97" s="164"/>
      <c r="DJ97" s="164"/>
      <c r="DK97" s="164"/>
      <c r="DL97" s="164"/>
      <c r="DM97" s="164"/>
      <c r="DN97" s="164"/>
      <c r="DO97" s="164"/>
      <c r="DP97" s="164"/>
      <c r="DQ97" s="164"/>
      <c r="DR97" s="164"/>
      <c r="DS97" s="164"/>
      <c r="DT97" s="164"/>
      <c r="DU97" s="164"/>
      <c r="DV97" s="164"/>
      <c r="DW97" s="164"/>
      <c r="DX97" s="164"/>
      <c r="DY97" s="171"/>
      <c r="DZ97" s="20"/>
      <c r="EA97" s="20"/>
      <c r="EB97" s="20"/>
      <c r="EC97" s="20"/>
      <c r="ED97" s="175"/>
      <c r="EE97" s="177"/>
    </row>
    <row r="98" spans="1:159" s="1" customFormat="1" ht="18.75" customHeight="1" x14ac:dyDescent="0.4">
      <c r="A98" s="20"/>
      <c r="B98" s="20"/>
      <c r="C98" s="20"/>
      <c r="D98" s="20"/>
      <c r="E98" s="20"/>
      <c r="F98" s="20"/>
      <c r="G98" s="20"/>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c r="BL98" s="20"/>
      <c r="BM98" s="20"/>
      <c r="BN98" s="20"/>
      <c r="BO98" s="20"/>
      <c r="BP98" s="20"/>
      <c r="BQ98" s="20"/>
      <c r="BR98" s="159"/>
      <c r="BS98" s="159"/>
      <c r="BT98" s="159"/>
      <c r="BU98" s="159"/>
      <c r="BV98" s="159"/>
      <c r="BW98" s="159"/>
      <c r="BX98" s="159"/>
      <c r="BY98" s="159"/>
      <c r="BZ98" s="159"/>
      <c r="CA98" s="159"/>
      <c r="CB98" s="159"/>
      <c r="CC98" s="20"/>
      <c r="CD98" s="20"/>
      <c r="CE98" s="20"/>
      <c r="CF98" s="20"/>
      <c r="CG98" s="20"/>
      <c r="CH98" s="20"/>
      <c r="CI98" s="20"/>
      <c r="CJ98" s="20"/>
      <c r="CK98" s="20"/>
      <c r="CL98" s="20"/>
      <c r="CM98" s="20"/>
      <c r="CN98" s="20"/>
      <c r="CO98" s="20"/>
      <c r="CP98" s="20"/>
      <c r="CQ98" s="20"/>
      <c r="CR98" s="20"/>
      <c r="CS98" s="20"/>
      <c r="CT98" s="20"/>
      <c r="CU98" s="20"/>
      <c r="CV98" s="20"/>
      <c r="CW98" s="20"/>
      <c r="CX98" s="20"/>
      <c r="CY98" s="20"/>
      <c r="CZ98" s="20"/>
      <c r="DA98" s="20"/>
      <c r="DB98" s="20"/>
      <c r="DC98" s="20"/>
      <c r="DD98" s="20"/>
      <c r="DE98" s="20"/>
      <c r="DF98" s="20"/>
      <c r="DG98" s="20"/>
      <c r="DH98" s="20"/>
      <c r="DI98" s="20"/>
      <c r="DJ98" s="20"/>
      <c r="DK98" s="20"/>
      <c r="DL98" s="20"/>
      <c r="DM98" s="20"/>
      <c r="DN98" s="20"/>
      <c r="DO98" s="20"/>
      <c r="DP98" s="20"/>
      <c r="DQ98" s="20"/>
      <c r="DR98" s="20"/>
      <c r="DS98" s="20"/>
      <c r="DT98" s="20"/>
      <c r="DU98" s="20"/>
      <c r="DV98" s="20"/>
      <c r="DW98" s="20"/>
      <c r="DX98" s="20"/>
      <c r="DY98" s="20"/>
      <c r="DZ98" s="20"/>
      <c r="EA98" s="20"/>
      <c r="EB98" s="20"/>
      <c r="EC98" s="20"/>
      <c r="ED98" s="175"/>
      <c r="EE98" s="177"/>
    </row>
    <row r="100" spans="1:159" ht="18.75" customHeight="1" x14ac:dyDescent="0.4">
      <c r="A100" s="5"/>
      <c r="B100" s="5"/>
      <c r="C100" s="5"/>
      <c r="D100" s="5"/>
      <c r="E100" s="5"/>
      <c r="F100" s="5"/>
      <c r="G100" s="5"/>
      <c r="H100" s="5"/>
      <c r="I100" s="5"/>
      <c r="J100" s="5"/>
      <c r="K100" s="5"/>
      <c r="L100" s="5"/>
      <c r="M100" s="5"/>
      <c r="N100" s="5"/>
      <c r="O100" s="5"/>
      <c r="P100" s="5"/>
      <c r="Q100" s="5"/>
      <c r="R100" s="5"/>
      <c r="S100" s="5"/>
      <c r="T100" s="5"/>
      <c r="U100" s="5"/>
      <c r="V100" s="5"/>
      <c r="W100" s="5"/>
      <c r="X100" s="5"/>
      <c r="BE100" s="301" t="s">
        <v>271</v>
      </c>
      <c r="BF100" s="302"/>
      <c r="BG100" s="302"/>
      <c r="BH100" s="302"/>
      <c r="BI100" s="302"/>
      <c r="BJ100" s="302"/>
      <c r="BK100" s="302"/>
      <c r="BL100" s="303"/>
      <c r="BO100" s="5"/>
      <c r="BP100" s="5"/>
      <c r="BQ100" s="5"/>
      <c r="BR100" s="5"/>
      <c r="BS100" s="5"/>
      <c r="BT100" s="5"/>
      <c r="BU100" s="5"/>
      <c r="BV100" s="5"/>
      <c r="BW100" s="5"/>
      <c r="BX100" s="5"/>
      <c r="BY100" s="5"/>
      <c r="BZ100" s="5"/>
      <c r="CA100" s="5"/>
      <c r="CB100" s="5"/>
      <c r="CC100" s="5"/>
      <c r="CD100" s="5"/>
      <c r="CE100" s="5"/>
      <c r="CF100" s="5"/>
      <c r="CG100" s="5"/>
      <c r="CH100" s="5"/>
      <c r="CI100" s="5"/>
      <c r="CJ100" s="5"/>
      <c r="CK100" s="5"/>
      <c r="CL100" s="5"/>
      <c r="DS100" s="301" t="s">
        <v>279</v>
      </c>
      <c r="DT100" s="302"/>
      <c r="DU100" s="302"/>
      <c r="DV100" s="302"/>
      <c r="DW100" s="302"/>
      <c r="DX100" s="302"/>
      <c r="DY100" s="302"/>
      <c r="DZ100" s="303"/>
    </row>
    <row r="101" spans="1:159" ht="18.75" customHeight="1" x14ac:dyDescent="0.4">
      <c r="A101" s="5"/>
      <c r="B101" s="5"/>
      <c r="C101" s="5"/>
      <c r="D101" s="5"/>
      <c r="E101" s="5"/>
      <c r="F101" s="5"/>
      <c r="G101" s="5"/>
      <c r="H101" s="5"/>
      <c r="I101" s="5"/>
      <c r="J101" s="5"/>
      <c r="K101" s="5"/>
      <c r="L101" s="5"/>
      <c r="M101" s="5"/>
      <c r="N101" s="5"/>
      <c r="O101" s="5"/>
      <c r="P101" s="5"/>
      <c r="Q101" s="5"/>
      <c r="R101" s="5"/>
      <c r="S101" s="5"/>
      <c r="T101" s="5"/>
      <c r="U101" s="5"/>
      <c r="V101" s="5"/>
      <c r="W101" s="5"/>
      <c r="X101" s="5"/>
      <c r="BE101" s="304"/>
      <c r="BF101" s="305"/>
      <c r="BG101" s="305"/>
      <c r="BH101" s="305"/>
      <c r="BI101" s="305"/>
      <c r="BJ101" s="305"/>
      <c r="BK101" s="305"/>
      <c r="BL101" s="306"/>
      <c r="BO101" s="5"/>
      <c r="BP101" s="5"/>
      <c r="BQ101" s="5"/>
      <c r="BR101" s="5"/>
      <c r="BS101" s="5"/>
      <c r="BT101" s="5"/>
      <c r="BU101" s="5"/>
      <c r="BV101" s="5"/>
      <c r="BW101" s="5"/>
      <c r="BX101" s="5"/>
      <c r="BY101" s="5"/>
      <c r="BZ101" s="5"/>
      <c r="CA101" s="5"/>
      <c r="CB101" s="5"/>
      <c r="CC101" s="5"/>
      <c r="CD101" s="5"/>
      <c r="CE101" s="5"/>
      <c r="CF101" s="5"/>
      <c r="CG101" s="5"/>
      <c r="CH101" s="5"/>
      <c r="CI101" s="5"/>
      <c r="CJ101" s="5"/>
      <c r="CK101" s="5"/>
      <c r="CL101" s="5"/>
      <c r="DS101" s="304"/>
      <c r="DT101" s="305"/>
      <c r="DU101" s="305"/>
      <c r="DV101" s="305"/>
      <c r="DW101" s="305"/>
      <c r="DX101" s="305"/>
      <c r="DY101" s="305"/>
      <c r="DZ101" s="306"/>
    </row>
    <row r="102" spans="1:159" ht="18.75" customHeight="1" x14ac:dyDescent="0.4">
      <c r="A102" s="5"/>
      <c r="B102" s="5"/>
      <c r="C102" s="5"/>
      <c r="D102" s="5"/>
      <c r="E102" s="5"/>
      <c r="F102" s="5"/>
      <c r="G102" s="5"/>
      <c r="H102" s="5"/>
      <c r="I102" s="5"/>
      <c r="J102" s="5"/>
      <c r="K102" s="5"/>
      <c r="L102" s="5"/>
      <c r="M102" s="5"/>
      <c r="N102" s="5"/>
      <c r="O102" s="5"/>
      <c r="P102" s="5"/>
      <c r="Q102" s="5"/>
      <c r="R102" s="5"/>
      <c r="S102" s="5"/>
      <c r="T102" s="5"/>
      <c r="U102" s="5"/>
      <c r="V102" s="5"/>
      <c r="W102" s="5"/>
      <c r="X102" s="5"/>
      <c r="BO102" s="5"/>
      <c r="BP102" s="5"/>
      <c r="BQ102" s="5"/>
      <c r="BR102" s="5"/>
      <c r="BS102" s="5"/>
      <c r="BT102" s="5"/>
      <c r="BU102" s="5"/>
      <c r="BV102" s="5"/>
      <c r="BW102" s="5"/>
      <c r="BX102" s="5"/>
      <c r="BY102" s="5"/>
      <c r="BZ102" s="5"/>
      <c r="CA102" s="5"/>
      <c r="CB102" s="5"/>
      <c r="CC102" s="5"/>
      <c r="CD102" s="5"/>
      <c r="CE102" s="5"/>
      <c r="CF102" s="5"/>
      <c r="CG102" s="5"/>
      <c r="CH102" s="5"/>
      <c r="CI102" s="5"/>
      <c r="CJ102" s="5"/>
      <c r="CK102" s="5"/>
      <c r="CL102" s="5"/>
    </row>
    <row r="103" spans="1:159" ht="18.75" customHeight="1" x14ac:dyDescent="0.4">
      <c r="A103" s="5"/>
      <c r="C103" s="29" t="s">
        <v>89</v>
      </c>
      <c r="D103" s="5"/>
      <c r="E103" s="5"/>
      <c r="F103" s="5"/>
      <c r="G103" s="5"/>
      <c r="H103" s="5"/>
      <c r="I103" s="5"/>
      <c r="J103" s="5"/>
      <c r="K103" s="5"/>
      <c r="L103" s="5"/>
      <c r="M103" s="5"/>
      <c r="N103" s="5"/>
      <c r="O103" s="5"/>
      <c r="P103" s="5"/>
      <c r="Q103" s="5"/>
      <c r="R103" s="5"/>
      <c r="S103" s="5"/>
      <c r="T103" s="5"/>
      <c r="U103" s="5"/>
      <c r="V103" s="5"/>
      <c r="W103" s="5"/>
      <c r="X103" s="5"/>
      <c r="BO103" s="5"/>
      <c r="BQ103" s="29" t="s">
        <v>89</v>
      </c>
      <c r="BR103" s="5"/>
      <c r="BS103" s="5"/>
      <c r="BT103" s="5"/>
      <c r="BU103" s="5"/>
      <c r="BV103" s="5"/>
      <c r="BW103" s="5"/>
      <c r="BX103" s="5"/>
      <c r="BY103" s="5"/>
      <c r="BZ103" s="5"/>
      <c r="CA103" s="5"/>
      <c r="CB103" s="5"/>
      <c r="CC103" s="5"/>
      <c r="CD103" s="5"/>
      <c r="CE103" s="5"/>
      <c r="CF103" s="5"/>
      <c r="CG103" s="5"/>
      <c r="CH103" s="5"/>
      <c r="CI103" s="5"/>
      <c r="CJ103" s="5"/>
      <c r="CK103" s="5"/>
      <c r="CL103" s="5"/>
    </row>
    <row r="104" spans="1:159" ht="18.75" customHeight="1" x14ac:dyDescent="0.4">
      <c r="A104" s="5"/>
      <c r="B104" s="29"/>
      <c r="C104" s="464" t="str">
        <f>IF(対象災害選択シート!BE26=0,"",対象災害選択シート!BI26&amp;対象災害選択シート!BJ26&amp;対象災害選択シート!BK26&amp;対象災害選択シート!BL26&amp;CHAR(10)&amp;対象災害選択シート!BI27&amp;対象災害選択シート!BJ27&amp;対象災害選択シート!BK27)</f>
        <v>　この計画は、本施設の幼児・児童・生徒の洪水時・土砂災害の発生時の円滑かつ迅速な避難の確保を図ることを目的とする。
　また、作成した避難確保計画に基づいて、安全な避難行動を確実に行うことができるよう、防災教育や訓練を行い、施設の職員や幼児・児童・生徒に対して、洪水・土砂災害に関する知識を深めるとともに、訓練等を通して課題等を抽出し、必要に応じてこの計画を見直ししていくものとする。</v>
      </c>
      <c r="D104" s="464"/>
      <c r="E104" s="464"/>
      <c r="F104" s="464"/>
      <c r="G104" s="464"/>
      <c r="H104" s="464"/>
      <c r="I104" s="464"/>
      <c r="J104" s="464"/>
      <c r="K104" s="464"/>
      <c r="L104" s="464"/>
      <c r="M104" s="464"/>
      <c r="N104" s="464"/>
      <c r="O104" s="464"/>
      <c r="P104" s="464"/>
      <c r="Q104" s="464"/>
      <c r="R104" s="464"/>
      <c r="S104" s="464"/>
      <c r="T104" s="464"/>
      <c r="U104" s="464"/>
      <c r="V104" s="464"/>
      <c r="W104" s="464"/>
      <c r="X104" s="464"/>
      <c r="Y104" s="464"/>
      <c r="Z104" s="464"/>
      <c r="AA104" s="464"/>
      <c r="AB104" s="464"/>
      <c r="AC104" s="464"/>
      <c r="AD104" s="464"/>
      <c r="AE104" s="464"/>
      <c r="AF104" s="464"/>
      <c r="AG104" s="464"/>
      <c r="AH104" s="464"/>
      <c r="AI104" s="464"/>
      <c r="AJ104" s="464"/>
      <c r="AK104" s="464"/>
      <c r="AL104" s="464"/>
      <c r="AM104" s="464"/>
      <c r="AN104" s="464"/>
      <c r="AO104" s="464"/>
      <c r="AP104" s="464"/>
      <c r="AQ104" s="464"/>
      <c r="AR104" s="464"/>
      <c r="AS104" s="464"/>
      <c r="AT104" s="464"/>
      <c r="AU104" s="464"/>
      <c r="AV104" s="464"/>
      <c r="AW104" s="464"/>
      <c r="AX104" s="464"/>
      <c r="AY104" s="464"/>
      <c r="AZ104" s="464"/>
      <c r="BA104" s="464"/>
      <c r="BB104" s="464"/>
      <c r="BC104" s="464"/>
      <c r="BD104" s="464"/>
      <c r="BE104" s="464"/>
      <c r="BF104" s="464"/>
      <c r="BG104" s="464"/>
      <c r="BH104" s="464"/>
      <c r="BI104" s="464"/>
      <c r="BJ104" s="464"/>
      <c r="BK104" s="464"/>
      <c r="BL104" s="464"/>
      <c r="BO104" s="5"/>
      <c r="BP104" s="29"/>
      <c r="BQ104" s="464" t="s">
        <v>447</v>
      </c>
      <c r="BR104" s="464"/>
      <c r="BS104" s="464"/>
      <c r="BT104" s="464"/>
      <c r="BU104" s="464"/>
      <c r="BV104" s="464"/>
      <c r="BW104" s="464"/>
      <c r="BX104" s="464"/>
      <c r="BY104" s="464"/>
      <c r="BZ104" s="464"/>
      <c r="CA104" s="464"/>
      <c r="CB104" s="464"/>
      <c r="CC104" s="464"/>
      <c r="CD104" s="464"/>
      <c r="CE104" s="464"/>
      <c r="CF104" s="464"/>
      <c r="CG104" s="464"/>
      <c r="CH104" s="464"/>
      <c r="CI104" s="464"/>
      <c r="CJ104" s="464"/>
      <c r="CK104" s="464"/>
      <c r="CL104" s="464"/>
      <c r="CM104" s="464"/>
      <c r="CN104" s="464"/>
      <c r="CO104" s="464"/>
      <c r="CP104" s="464"/>
      <c r="CQ104" s="464"/>
      <c r="CR104" s="464"/>
      <c r="CS104" s="464"/>
      <c r="CT104" s="464"/>
      <c r="CU104" s="464"/>
      <c r="CV104" s="464"/>
      <c r="CW104" s="464"/>
      <c r="CX104" s="464"/>
      <c r="CY104" s="464"/>
      <c r="CZ104" s="464"/>
      <c r="DA104" s="464"/>
      <c r="DB104" s="464"/>
      <c r="DC104" s="464"/>
      <c r="DD104" s="464"/>
      <c r="DE104" s="464"/>
      <c r="DF104" s="464"/>
      <c r="DG104" s="464"/>
      <c r="DH104" s="464"/>
      <c r="DI104" s="464"/>
      <c r="DJ104" s="464"/>
      <c r="DK104" s="464"/>
      <c r="DL104" s="464"/>
      <c r="DM104" s="464"/>
      <c r="DN104" s="464"/>
      <c r="DO104" s="464"/>
      <c r="DP104" s="464"/>
      <c r="DQ104" s="464"/>
      <c r="DR104" s="464"/>
      <c r="DS104" s="464"/>
      <c r="DT104" s="464"/>
      <c r="DU104" s="464"/>
      <c r="DV104" s="464"/>
      <c r="DW104" s="464"/>
      <c r="DX104" s="464"/>
      <c r="DY104" s="464"/>
      <c r="DZ104" s="464"/>
      <c r="EP104" s="15"/>
      <c r="EQ104" s="15"/>
      <c r="ER104" s="15"/>
      <c r="ES104" s="15"/>
      <c r="ET104" s="15"/>
      <c r="EU104" s="15"/>
      <c r="EV104" s="15"/>
      <c r="EW104" s="15"/>
      <c r="EX104" s="15"/>
      <c r="EY104" s="15"/>
      <c r="EZ104" s="15"/>
      <c r="FA104" s="15"/>
      <c r="FB104" s="15"/>
      <c r="FC104" s="15"/>
    </row>
    <row r="105" spans="1:159" ht="18.75" customHeight="1" x14ac:dyDescent="0.4">
      <c r="A105" s="5"/>
      <c r="B105" s="29"/>
      <c r="C105" s="464"/>
      <c r="D105" s="464"/>
      <c r="E105" s="464"/>
      <c r="F105" s="464"/>
      <c r="G105" s="464"/>
      <c r="H105" s="464"/>
      <c r="I105" s="464"/>
      <c r="J105" s="464"/>
      <c r="K105" s="464"/>
      <c r="L105" s="464"/>
      <c r="M105" s="464"/>
      <c r="N105" s="464"/>
      <c r="O105" s="464"/>
      <c r="P105" s="464"/>
      <c r="Q105" s="464"/>
      <c r="R105" s="464"/>
      <c r="S105" s="464"/>
      <c r="T105" s="464"/>
      <c r="U105" s="464"/>
      <c r="V105" s="464"/>
      <c r="W105" s="464"/>
      <c r="X105" s="464"/>
      <c r="Y105" s="464"/>
      <c r="Z105" s="464"/>
      <c r="AA105" s="464"/>
      <c r="AB105" s="464"/>
      <c r="AC105" s="464"/>
      <c r="AD105" s="464"/>
      <c r="AE105" s="464"/>
      <c r="AF105" s="464"/>
      <c r="AG105" s="464"/>
      <c r="AH105" s="464"/>
      <c r="AI105" s="464"/>
      <c r="AJ105" s="464"/>
      <c r="AK105" s="464"/>
      <c r="AL105" s="464"/>
      <c r="AM105" s="464"/>
      <c r="AN105" s="464"/>
      <c r="AO105" s="464"/>
      <c r="AP105" s="464"/>
      <c r="AQ105" s="464"/>
      <c r="AR105" s="464"/>
      <c r="AS105" s="464"/>
      <c r="AT105" s="464"/>
      <c r="AU105" s="464"/>
      <c r="AV105" s="464"/>
      <c r="AW105" s="464"/>
      <c r="AX105" s="464"/>
      <c r="AY105" s="464"/>
      <c r="AZ105" s="464"/>
      <c r="BA105" s="464"/>
      <c r="BB105" s="464"/>
      <c r="BC105" s="464"/>
      <c r="BD105" s="464"/>
      <c r="BE105" s="464"/>
      <c r="BF105" s="464"/>
      <c r="BG105" s="464"/>
      <c r="BH105" s="464"/>
      <c r="BI105" s="464"/>
      <c r="BJ105" s="464"/>
      <c r="BK105" s="464"/>
      <c r="BL105" s="464"/>
      <c r="BO105" s="5"/>
      <c r="BP105" s="29"/>
      <c r="BQ105" s="464"/>
      <c r="BR105" s="464"/>
      <c r="BS105" s="464"/>
      <c r="BT105" s="464"/>
      <c r="BU105" s="464"/>
      <c r="BV105" s="464"/>
      <c r="BW105" s="464"/>
      <c r="BX105" s="464"/>
      <c r="BY105" s="464"/>
      <c r="BZ105" s="464"/>
      <c r="CA105" s="464"/>
      <c r="CB105" s="464"/>
      <c r="CC105" s="464"/>
      <c r="CD105" s="464"/>
      <c r="CE105" s="464"/>
      <c r="CF105" s="464"/>
      <c r="CG105" s="464"/>
      <c r="CH105" s="464"/>
      <c r="CI105" s="464"/>
      <c r="CJ105" s="464"/>
      <c r="CK105" s="464"/>
      <c r="CL105" s="464"/>
      <c r="CM105" s="464"/>
      <c r="CN105" s="464"/>
      <c r="CO105" s="464"/>
      <c r="CP105" s="464"/>
      <c r="CQ105" s="464"/>
      <c r="CR105" s="464"/>
      <c r="CS105" s="464"/>
      <c r="CT105" s="464"/>
      <c r="CU105" s="464"/>
      <c r="CV105" s="464"/>
      <c r="CW105" s="464"/>
      <c r="CX105" s="464"/>
      <c r="CY105" s="464"/>
      <c r="CZ105" s="464"/>
      <c r="DA105" s="464"/>
      <c r="DB105" s="464"/>
      <c r="DC105" s="464"/>
      <c r="DD105" s="464"/>
      <c r="DE105" s="464"/>
      <c r="DF105" s="464"/>
      <c r="DG105" s="464"/>
      <c r="DH105" s="464"/>
      <c r="DI105" s="464"/>
      <c r="DJ105" s="464"/>
      <c r="DK105" s="464"/>
      <c r="DL105" s="464"/>
      <c r="DM105" s="464"/>
      <c r="DN105" s="464"/>
      <c r="DO105" s="464"/>
      <c r="DP105" s="464"/>
      <c r="DQ105" s="464"/>
      <c r="DR105" s="464"/>
      <c r="DS105" s="464"/>
      <c r="DT105" s="464"/>
      <c r="DU105" s="464"/>
      <c r="DV105" s="464"/>
      <c r="DW105" s="464"/>
      <c r="DX105" s="464"/>
      <c r="DY105" s="464"/>
      <c r="DZ105" s="464"/>
      <c r="EP105" s="15"/>
      <c r="EQ105" s="15"/>
      <c r="ER105" s="15"/>
      <c r="ES105" s="15"/>
      <c r="ET105" s="15"/>
      <c r="EU105" s="15"/>
      <c r="EV105" s="15"/>
      <c r="EW105" s="15"/>
      <c r="EX105" s="15"/>
      <c r="EY105" s="15"/>
      <c r="EZ105" s="15"/>
      <c r="FA105" s="15"/>
      <c r="FB105" s="15"/>
      <c r="FC105" s="15"/>
    </row>
    <row r="106" spans="1:159" ht="18.75" customHeight="1" x14ac:dyDescent="0.4">
      <c r="A106" s="5"/>
      <c r="B106" s="29"/>
      <c r="C106" s="464"/>
      <c r="D106" s="464"/>
      <c r="E106" s="464"/>
      <c r="F106" s="464"/>
      <c r="G106" s="464"/>
      <c r="H106" s="464"/>
      <c r="I106" s="464"/>
      <c r="J106" s="464"/>
      <c r="K106" s="464"/>
      <c r="L106" s="464"/>
      <c r="M106" s="464"/>
      <c r="N106" s="464"/>
      <c r="O106" s="464"/>
      <c r="P106" s="464"/>
      <c r="Q106" s="464"/>
      <c r="R106" s="464"/>
      <c r="S106" s="464"/>
      <c r="T106" s="464"/>
      <c r="U106" s="464"/>
      <c r="V106" s="464"/>
      <c r="W106" s="464"/>
      <c r="X106" s="464"/>
      <c r="Y106" s="464"/>
      <c r="Z106" s="464"/>
      <c r="AA106" s="464"/>
      <c r="AB106" s="464"/>
      <c r="AC106" s="464"/>
      <c r="AD106" s="464"/>
      <c r="AE106" s="464"/>
      <c r="AF106" s="464"/>
      <c r="AG106" s="464"/>
      <c r="AH106" s="464"/>
      <c r="AI106" s="464"/>
      <c r="AJ106" s="464"/>
      <c r="AK106" s="464"/>
      <c r="AL106" s="464"/>
      <c r="AM106" s="464"/>
      <c r="AN106" s="464"/>
      <c r="AO106" s="464"/>
      <c r="AP106" s="464"/>
      <c r="AQ106" s="464"/>
      <c r="AR106" s="464"/>
      <c r="AS106" s="464"/>
      <c r="AT106" s="464"/>
      <c r="AU106" s="464"/>
      <c r="AV106" s="464"/>
      <c r="AW106" s="464"/>
      <c r="AX106" s="464"/>
      <c r="AY106" s="464"/>
      <c r="AZ106" s="464"/>
      <c r="BA106" s="464"/>
      <c r="BB106" s="464"/>
      <c r="BC106" s="464"/>
      <c r="BD106" s="464"/>
      <c r="BE106" s="464"/>
      <c r="BF106" s="464"/>
      <c r="BG106" s="464"/>
      <c r="BH106" s="464"/>
      <c r="BI106" s="464"/>
      <c r="BJ106" s="464"/>
      <c r="BK106" s="464"/>
      <c r="BL106" s="464"/>
      <c r="BO106" s="5"/>
      <c r="BP106" s="29"/>
      <c r="BQ106" s="464"/>
      <c r="BR106" s="464"/>
      <c r="BS106" s="464"/>
      <c r="BT106" s="464"/>
      <c r="BU106" s="464"/>
      <c r="BV106" s="464"/>
      <c r="BW106" s="464"/>
      <c r="BX106" s="464"/>
      <c r="BY106" s="464"/>
      <c r="BZ106" s="464"/>
      <c r="CA106" s="464"/>
      <c r="CB106" s="464"/>
      <c r="CC106" s="464"/>
      <c r="CD106" s="464"/>
      <c r="CE106" s="464"/>
      <c r="CF106" s="464"/>
      <c r="CG106" s="464"/>
      <c r="CH106" s="464"/>
      <c r="CI106" s="464"/>
      <c r="CJ106" s="464"/>
      <c r="CK106" s="464"/>
      <c r="CL106" s="464"/>
      <c r="CM106" s="464"/>
      <c r="CN106" s="464"/>
      <c r="CO106" s="464"/>
      <c r="CP106" s="464"/>
      <c r="CQ106" s="464"/>
      <c r="CR106" s="464"/>
      <c r="CS106" s="464"/>
      <c r="CT106" s="464"/>
      <c r="CU106" s="464"/>
      <c r="CV106" s="464"/>
      <c r="CW106" s="464"/>
      <c r="CX106" s="464"/>
      <c r="CY106" s="464"/>
      <c r="CZ106" s="464"/>
      <c r="DA106" s="464"/>
      <c r="DB106" s="464"/>
      <c r="DC106" s="464"/>
      <c r="DD106" s="464"/>
      <c r="DE106" s="464"/>
      <c r="DF106" s="464"/>
      <c r="DG106" s="464"/>
      <c r="DH106" s="464"/>
      <c r="DI106" s="464"/>
      <c r="DJ106" s="464"/>
      <c r="DK106" s="464"/>
      <c r="DL106" s="464"/>
      <c r="DM106" s="464"/>
      <c r="DN106" s="464"/>
      <c r="DO106" s="464"/>
      <c r="DP106" s="464"/>
      <c r="DQ106" s="464"/>
      <c r="DR106" s="464"/>
      <c r="DS106" s="464"/>
      <c r="DT106" s="464"/>
      <c r="DU106" s="464"/>
      <c r="DV106" s="464"/>
      <c r="DW106" s="464"/>
      <c r="DX106" s="464"/>
      <c r="DY106" s="464"/>
      <c r="DZ106" s="464"/>
      <c r="EP106" s="15"/>
      <c r="EQ106" s="15"/>
      <c r="ER106" s="15"/>
      <c r="ES106" s="15"/>
      <c r="ET106" s="15"/>
      <c r="EU106" s="15"/>
      <c r="EV106" s="15"/>
      <c r="EW106" s="15"/>
      <c r="EX106" s="15"/>
      <c r="EY106" s="15"/>
      <c r="EZ106" s="15"/>
      <c r="FA106" s="15"/>
      <c r="FB106" s="15"/>
      <c r="FC106" s="15"/>
    </row>
    <row r="107" spans="1:159" ht="18.75" customHeight="1" x14ac:dyDescent="0.4">
      <c r="A107" s="5"/>
      <c r="B107" s="29"/>
      <c r="C107" s="464"/>
      <c r="D107" s="464"/>
      <c r="E107" s="464"/>
      <c r="F107" s="464"/>
      <c r="G107" s="464"/>
      <c r="H107" s="464"/>
      <c r="I107" s="464"/>
      <c r="J107" s="464"/>
      <c r="K107" s="464"/>
      <c r="L107" s="464"/>
      <c r="M107" s="464"/>
      <c r="N107" s="464"/>
      <c r="O107" s="464"/>
      <c r="P107" s="464"/>
      <c r="Q107" s="464"/>
      <c r="R107" s="464"/>
      <c r="S107" s="464"/>
      <c r="T107" s="464"/>
      <c r="U107" s="464"/>
      <c r="V107" s="464"/>
      <c r="W107" s="464"/>
      <c r="X107" s="464"/>
      <c r="Y107" s="464"/>
      <c r="Z107" s="464"/>
      <c r="AA107" s="464"/>
      <c r="AB107" s="464"/>
      <c r="AC107" s="464"/>
      <c r="AD107" s="464"/>
      <c r="AE107" s="464"/>
      <c r="AF107" s="464"/>
      <c r="AG107" s="464"/>
      <c r="AH107" s="464"/>
      <c r="AI107" s="464"/>
      <c r="AJ107" s="464"/>
      <c r="AK107" s="464"/>
      <c r="AL107" s="464"/>
      <c r="AM107" s="464"/>
      <c r="AN107" s="464"/>
      <c r="AO107" s="464"/>
      <c r="AP107" s="464"/>
      <c r="AQ107" s="464"/>
      <c r="AR107" s="464"/>
      <c r="AS107" s="464"/>
      <c r="AT107" s="464"/>
      <c r="AU107" s="464"/>
      <c r="AV107" s="464"/>
      <c r="AW107" s="464"/>
      <c r="AX107" s="464"/>
      <c r="AY107" s="464"/>
      <c r="AZ107" s="464"/>
      <c r="BA107" s="464"/>
      <c r="BB107" s="464"/>
      <c r="BC107" s="464"/>
      <c r="BD107" s="464"/>
      <c r="BE107" s="464"/>
      <c r="BF107" s="464"/>
      <c r="BG107" s="464"/>
      <c r="BH107" s="464"/>
      <c r="BI107" s="464"/>
      <c r="BJ107" s="464"/>
      <c r="BK107" s="464"/>
      <c r="BL107" s="464"/>
      <c r="BO107" s="5"/>
      <c r="BP107" s="29"/>
      <c r="BQ107" s="464"/>
      <c r="BR107" s="464"/>
      <c r="BS107" s="464"/>
      <c r="BT107" s="464"/>
      <c r="BU107" s="464"/>
      <c r="BV107" s="464"/>
      <c r="BW107" s="464"/>
      <c r="BX107" s="464"/>
      <c r="BY107" s="464"/>
      <c r="BZ107" s="464"/>
      <c r="CA107" s="464"/>
      <c r="CB107" s="464"/>
      <c r="CC107" s="464"/>
      <c r="CD107" s="464"/>
      <c r="CE107" s="464"/>
      <c r="CF107" s="464"/>
      <c r="CG107" s="464"/>
      <c r="CH107" s="464"/>
      <c r="CI107" s="464"/>
      <c r="CJ107" s="464"/>
      <c r="CK107" s="464"/>
      <c r="CL107" s="464"/>
      <c r="CM107" s="464"/>
      <c r="CN107" s="464"/>
      <c r="CO107" s="464"/>
      <c r="CP107" s="464"/>
      <c r="CQ107" s="464"/>
      <c r="CR107" s="464"/>
      <c r="CS107" s="464"/>
      <c r="CT107" s="464"/>
      <c r="CU107" s="464"/>
      <c r="CV107" s="464"/>
      <c r="CW107" s="464"/>
      <c r="CX107" s="464"/>
      <c r="CY107" s="464"/>
      <c r="CZ107" s="464"/>
      <c r="DA107" s="464"/>
      <c r="DB107" s="464"/>
      <c r="DC107" s="464"/>
      <c r="DD107" s="464"/>
      <c r="DE107" s="464"/>
      <c r="DF107" s="464"/>
      <c r="DG107" s="464"/>
      <c r="DH107" s="464"/>
      <c r="DI107" s="464"/>
      <c r="DJ107" s="464"/>
      <c r="DK107" s="464"/>
      <c r="DL107" s="464"/>
      <c r="DM107" s="464"/>
      <c r="DN107" s="464"/>
      <c r="DO107" s="464"/>
      <c r="DP107" s="464"/>
      <c r="DQ107" s="464"/>
      <c r="DR107" s="464"/>
      <c r="DS107" s="464"/>
      <c r="DT107" s="464"/>
      <c r="DU107" s="464"/>
      <c r="DV107" s="464"/>
      <c r="DW107" s="464"/>
      <c r="DX107" s="464"/>
      <c r="DY107" s="464"/>
      <c r="DZ107" s="464"/>
      <c r="EP107" s="15"/>
      <c r="EQ107" s="15"/>
      <c r="ER107" s="15"/>
      <c r="ES107" s="15"/>
      <c r="ET107" s="15"/>
      <c r="EU107" s="15"/>
      <c r="EV107" s="15"/>
      <c r="EW107" s="15"/>
      <c r="EX107" s="15"/>
      <c r="EY107" s="15"/>
      <c r="EZ107" s="15"/>
      <c r="FA107" s="15"/>
      <c r="FB107" s="15"/>
      <c r="FC107" s="15"/>
    </row>
    <row r="108" spans="1:159" ht="18.75" customHeight="1" x14ac:dyDescent="0.4">
      <c r="A108" s="5"/>
      <c r="B108" s="29"/>
      <c r="C108" s="464"/>
      <c r="D108" s="464"/>
      <c r="E108" s="464"/>
      <c r="F108" s="464"/>
      <c r="G108" s="464"/>
      <c r="H108" s="464"/>
      <c r="I108" s="464"/>
      <c r="J108" s="464"/>
      <c r="K108" s="464"/>
      <c r="L108" s="464"/>
      <c r="M108" s="464"/>
      <c r="N108" s="464"/>
      <c r="O108" s="464"/>
      <c r="P108" s="464"/>
      <c r="Q108" s="464"/>
      <c r="R108" s="464"/>
      <c r="S108" s="464"/>
      <c r="T108" s="464"/>
      <c r="U108" s="464"/>
      <c r="V108" s="464"/>
      <c r="W108" s="464"/>
      <c r="X108" s="464"/>
      <c r="Y108" s="464"/>
      <c r="Z108" s="464"/>
      <c r="AA108" s="464"/>
      <c r="AB108" s="464"/>
      <c r="AC108" s="464"/>
      <c r="AD108" s="464"/>
      <c r="AE108" s="464"/>
      <c r="AF108" s="464"/>
      <c r="AG108" s="464"/>
      <c r="AH108" s="464"/>
      <c r="AI108" s="464"/>
      <c r="AJ108" s="464"/>
      <c r="AK108" s="464"/>
      <c r="AL108" s="464"/>
      <c r="AM108" s="464"/>
      <c r="AN108" s="464"/>
      <c r="AO108" s="464"/>
      <c r="AP108" s="464"/>
      <c r="AQ108" s="464"/>
      <c r="AR108" s="464"/>
      <c r="AS108" s="464"/>
      <c r="AT108" s="464"/>
      <c r="AU108" s="464"/>
      <c r="AV108" s="464"/>
      <c r="AW108" s="464"/>
      <c r="AX108" s="464"/>
      <c r="AY108" s="464"/>
      <c r="AZ108" s="464"/>
      <c r="BA108" s="464"/>
      <c r="BB108" s="464"/>
      <c r="BC108" s="464"/>
      <c r="BD108" s="464"/>
      <c r="BE108" s="464"/>
      <c r="BF108" s="464"/>
      <c r="BG108" s="464"/>
      <c r="BH108" s="464"/>
      <c r="BI108" s="464"/>
      <c r="BJ108" s="464"/>
      <c r="BK108" s="464"/>
      <c r="BL108" s="464"/>
      <c r="BO108" s="5"/>
      <c r="BP108" s="29"/>
      <c r="BQ108" s="464"/>
      <c r="BR108" s="464"/>
      <c r="BS108" s="464"/>
      <c r="BT108" s="464"/>
      <c r="BU108" s="464"/>
      <c r="BV108" s="464"/>
      <c r="BW108" s="464"/>
      <c r="BX108" s="464"/>
      <c r="BY108" s="464"/>
      <c r="BZ108" s="464"/>
      <c r="CA108" s="464"/>
      <c r="CB108" s="464"/>
      <c r="CC108" s="464"/>
      <c r="CD108" s="464"/>
      <c r="CE108" s="464"/>
      <c r="CF108" s="464"/>
      <c r="CG108" s="464"/>
      <c r="CH108" s="464"/>
      <c r="CI108" s="464"/>
      <c r="CJ108" s="464"/>
      <c r="CK108" s="464"/>
      <c r="CL108" s="464"/>
      <c r="CM108" s="464"/>
      <c r="CN108" s="464"/>
      <c r="CO108" s="464"/>
      <c r="CP108" s="464"/>
      <c r="CQ108" s="464"/>
      <c r="CR108" s="464"/>
      <c r="CS108" s="464"/>
      <c r="CT108" s="464"/>
      <c r="CU108" s="464"/>
      <c r="CV108" s="464"/>
      <c r="CW108" s="464"/>
      <c r="CX108" s="464"/>
      <c r="CY108" s="464"/>
      <c r="CZ108" s="464"/>
      <c r="DA108" s="464"/>
      <c r="DB108" s="464"/>
      <c r="DC108" s="464"/>
      <c r="DD108" s="464"/>
      <c r="DE108" s="464"/>
      <c r="DF108" s="464"/>
      <c r="DG108" s="464"/>
      <c r="DH108" s="464"/>
      <c r="DI108" s="464"/>
      <c r="DJ108" s="464"/>
      <c r="DK108" s="464"/>
      <c r="DL108" s="464"/>
      <c r="DM108" s="464"/>
      <c r="DN108" s="464"/>
      <c r="DO108" s="464"/>
      <c r="DP108" s="464"/>
      <c r="DQ108" s="464"/>
      <c r="DR108" s="464"/>
      <c r="DS108" s="464"/>
      <c r="DT108" s="464"/>
      <c r="DU108" s="464"/>
      <c r="DV108" s="464"/>
      <c r="DW108" s="464"/>
      <c r="DX108" s="464"/>
      <c r="DY108" s="464"/>
      <c r="DZ108" s="464"/>
      <c r="EP108" s="15"/>
      <c r="EQ108" s="15"/>
      <c r="ER108" s="15"/>
      <c r="ES108" s="15"/>
      <c r="ET108" s="15"/>
      <c r="EU108" s="15"/>
      <c r="EV108" s="15"/>
      <c r="EW108" s="15"/>
      <c r="EX108" s="15"/>
      <c r="EY108" s="15"/>
      <c r="EZ108" s="15"/>
      <c r="FA108" s="15"/>
      <c r="FB108" s="15"/>
      <c r="FC108" s="15"/>
    </row>
    <row r="109" spans="1:159" ht="18.75" customHeight="1" x14ac:dyDescent="0.4">
      <c r="A109" s="5"/>
      <c r="B109" s="29"/>
      <c r="C109" s="464"/>
      <c r="D109" s="464"/>
      <c r="E109" s="464"/>
      <c r="F109" s="464"/>
      <c r="G109" s="464"/>
      <c r="H109" s="464"/>
      <c r="I109" s="464"/>
      <c r="J109" s="464"/>
      <c r="K109" s="464"/>
      <c r="L109" s="464"/>
      <c r="M109" s="464"/>
      <c r="N109" s="464"/>
      <c r="O109" s="464"/>
      <c r="P109" s="464"/>
      <c r="Q109" s="464"/>
      <c r="R109" s="464"/>
      <c r="S109" s="464"/>
      <c r="T109" s="464"/>
      <c r="U109" s="464"/>
      <c r="V109" s="464"/>
      <c r="W109" s="464"/>
      <c r="X109" s="464"/>
      <c r="Y109" s="464"/>
      <c r="Z109" s="464"/>
      <c r="AA109" s="464"/>
      <c r="AB109" s="464"/>
      <c r="AC109" s="464"/>
      <c r="AD109" s="464"/>
      <c r="AE109" s="464"/>
      <c r="AF109" s="464"/>
      <c r="AG109" s="464"/>
      <c r="AH109" s="464"/>
      <c r="AI109" s="464"/>
      <c r="AJ109" s="464"/>
      <c r="AK109" s="464"/>
      <c r="AL109" s="464"/>
      <c r="AM109" s="464"/>
      <c r="AN109" s="464"/>
      <c r="AO109" s="464"/>
      <c r="AP109" s="464"/>
      <c r="AQ109" s="464"/>
      <c r="AR109" s="464"/>
      <c r="AS109" s="464"/>
      <c r="AT109" s="464"/>
      <c r="AU109" s="464"/>
      <c r="AV109" s="464"/>
      <c r="AW109" s="464"/>
      <c r="AX109" s="464"/>
      <c r="AY109" s="464"/>
      <c r="AZ109" s="464"/>
      <c r="BA109" s="464"/>
      <c r="BB109" s="464"/>
      <c r="BC109" s="464"/>
      <c r="BD109" s="464"/>
      <c r="BE109" s="464"/>
      <c r="BF109" s="464"/>
      <c r="BG109" s="464"/>
      <c r="BH109" s="464"/>
      <c r="BI109" s="464"/>
      <c r="BJ109" s="464"/>
      <c r="BK109" s="464"/>
      <c r="BL109" s="464"/>
      <c r="BO109" s="5"/>
      <c r="BP109" s="29"/>
      <c r="BQ109" s="464"/>
      <c r="BR109" s="464"/>
      <c r="BS109" s="464"/>
      <c r="BT109" s="464"/>
      <c r="BU109" s="464"/>
      <c r="BV109" s="464"/>
      <c r="BW109" s="464"/>
      <c r="BX109" s="464"/>
      <c r="BY109" s="464"/>
      <c r="BZ109" s="464"/>
      <c r="CA109" s="464"/>
      <c r="CB109" s="464"/>
      <c r="CC109" s="464"/>
      <c r="CD109" s="464"/>
      <c r="CE109" s="464"/>
      <c r="CF109" s="464"/>
      <c r="CG109" s="464"/>
      <c r="CH109" s="464"/>
      <c r="CI109" s="464"/>
      <c r="CJ109" s="464"/>
      <c r="CK109" s="464"/>
      <c r="CL109" s="464"/>
      <c r="CM109" s="464"/>
      <c r="CN109" s="464"/>
      <c r="CO109" s="464"/>
      <c r="CP109" s="464"/>
      <c r="CQ109" s="464"/>
      <c r="CR109" s="464"/>
      <c r="CS109" s="464"/>
      <c r="CT109" s="464"/>
      <c r="CU109" s="464"/>
      <c r="CV109" s="464"/>
      <c r="CW109" s="464"/>
      <c r="CX109" s="464"/>
      <c r="CY109" s="464"/>
      <c r="CZ109" s="464"/>
      <c r="DA109" s="464"/>
      <c r="DB109" s="464"/>
      <c r="DC109" s="464"/>
      <c r="DD109" s="464"/>
      <c r="DE109" s="464"/>
      <c r="DF109" s="464"/>
      <c r="DG109" s="464"/>
      <c r="DH109" s="464"/>
      <c r="DI109" s="464"/>
      <c r="DJ109" s="464"/>
      <c r="DK109" s="464"/>
      <c r="DL109" s="464"/>
      <c r="DM109" s="464"/>
      <c r="DN109" s="464"/>
      <c r="DO109" s="464"/>
      <c r="DP109" s="464"/>
      <c r="DQ109" s="464"/>
      <c r="DR109" s="464"/>
      <c r="DS109" s="464"/>
      <c r="DT109" s="464"/>
      <c r="DU109" s="464"/>
      <c r="DV109" s="464"/>
      <c r="DW109" s="464"/>
      <c r="DX109" s="464"/>
      <c r="DY109" s="464"/>
      <c r="DZ109" s="464"/>
      <c r="EP109" s="15"/>
      <c r="EQ109" s="15"/>
      <c r="ER109" s="15"/>
      <c r="ES109" s="15"/>
      <c r="ET109" s="15"/>
      <c r="EU109" s="15"/>
      <c r="EV109" s="15"/>
      <c r="EW109" s="15"/>
      <c r="EX109" s="15"/>
      <c r="EY109" s="15"/>
      <c r="EZ109" s="15"/>
      <c r="FA109" s="15"/>
      <c r="FB109" s="15"/>
      <c r="FC109" s="15"/>
    </row>
    <row r="110" spans="1:159" ht="18.75" customHeight="1" x14ac:dyDescent="0.4">
      <c r="A110" s="5"/>
      <c r="B110" s="5"/>
      <c r="C110" s="42" t="str">
        <f>IF(対象災害選択シート!BL28&lt;&gt;"",対象災害選択シート!BL28,"")</f>
        <v>関連法：水防法、土砂災害防止法</v>
      </c>
      <c r="D110" s="5"/>
      <c r="E110" s="5"/>
      <c r="F110" s="5"/>
      <c r="G110" s="5"/>
      <c r="H110" s="5"/>
      <c r="I110" s="5"/>
      <c r="J110" s="5"/>
      <c r="K110" s="5"/>
      <c r="L110" s="5"/>
      <c r="M110" s="5"/>
      <c r="N110" s="5"/>
      <c r="O110" s="5"/>
      <c r="P110" s="5"/>
      <c r="Q110" s="5"/>
      <c r="R110" s="5"/>
      <c r="S110" s="5"/>
      <c r="T110" s="5"/>
      <c r="U110" s="5"/>
      <c r="V110" s="5"/>
      <c r="W110" s="5"/>
      <c r="X110" s="5"/>
      <c r="BO110" s="5"/>
      <c r="BP110" s="5"/>
      <c r="BQ110" s="5" t="s">
        <v>451</v>
      </c>
      <c r="BR110" s="5"/>
      <c r="BS110" s="5"/>
      <c r="BT110" s="5"/>
      <c r="BU110" s="5"/>
      <c r="BV110" s="5"/>
      <c r="BW110" s="5"/>
      <c r="BX110" s="5"/>
      <c r="BY110" s="5"/>
      <c r="BZ110" s="5"/>
      <c r="CA110" s="5"/>
      <c r="CB110" s="5"/>
      <c r="CC110" s="5"/>
      <c r="CD110" s="5"/>
      <c r="CE110" s="5"/>
      <c r="CF110" s="5"/>
      <c r="CG110" s="5"/>
      <c r="CH110" s="5"/>
      <c r="CI110" s="5"/>
      <c r="CJ110" s="5"/>
      <c r="CK110" s="5"/>
      <c r="CL110" s="5"/>
      <c r="EP110" s="15"/>
      <c r="EQ110" s="15"/>
      <c r="ER110" s="15"/>
      <c r="ES110" s="15"/>
      <c r="ET110" s="15"/>
      <c r="EU110" s="15"/>
      <c r="EV110" s="15"/>
      <c r="EW110" s="15"/>
      <c r="EX110" s="15"/>
      <c r="EY110" s="15"/>
      <c r="EZ110" s="15"/>
      <c r="FA110" s="15"/>
      <c r="FB110" s="15"/>
      <c r="FC110" s="15"/>
    </row>
    <row r="111" spans="1:159" ht="18.75" customHeight="1" x14ac:dyDescent="0.4">
      <c r="A111" s="5"/>
      <c r="B111" s="5"/>
      <c r="C111" s="5"/>
      <c r="D111" s="5"/>
      <c r="E111" s="5"/>
      <c r="F111" s="5"/>
      <c r="G111" s="5"/>
      <c r="H111" s="5"/>
      <c r="I111" s="5"/>
      <c r="J111" s="5"/>
      <c r="K111" s="5"/>
      <c r="L111" s="5"/>
      <c r="M111" s="5"/>
      <c r="N111" s="5"/>
      <c r="O111" s="5"/>
      <c r="P111" s="5"/>
      <c r="Q111" s="5"/>
      <c r="R111" s="5"/>
      <c r="S111" s="5"/>
      <c r="T111" s="5"/>
      <c r="U111" s="5"/>
      <c r="V111" s="5"/>
      <c r="W111" s="5"/>
      <c r="X111" s="5"/>
      <c r="BO111" s="5"/>
      <c r="BP111" s="5"/>
      <c r="BQ111" s="5"/>
      <c r="BR111" s="5"/>
      <c r="BS111" s="5"/>
      <c r="BT111" s="5"/>
      <c r="BU111" s="5"/>
      <c r="BV111" s="5"/>
      <c r="BW111" s="5"/>
      <c r="BX111" s="5"/>
      <c r="BY111" s="5"/>
      <c r="BZ111" s="5"/>
      <c r="CA111" s="5"/>
      <c r="CB111" s="5"/>
      <c r="CC111" s="5"/>
      <c r="CD111" s="5"/>
      <c r="CE111" s="5"/>
      <c r="CF111" s="5"/>
      <c r="CG111" s="5"/>
      <c r="CH111" s="5"/>
      <c r="CI111" s="5"/>
      <c r="CJ111" s="5"/>
      <c r="CK111" s="5"/>
      <c r="CL111" s="5"/>
      <c r="EP111" s="15"/>
      <c r="EQ111" s="15"/>
      <c r="ER111" s="15"/>
      <c r="ES111" s="15"/>
      <c r="ET111" s="15"/>
      <c r="EU111" s="15"/>
      <c r="EV111" s="15"/>
      <c r="EW111" s="15"/>
      <c r="EX111" s="15"/>
      <c r="EY111" s="15"/>
      <c r="EZ111" s="15"/>
      <c r="FA111" s="15"/>
      <c r="FB111" s="15"/>
      <c r="FC111" s="15"/>
    </row>
    <row r="112" spans="1:159" ht="18.75" customHeight="1" x14ac:dyDescent="0.4">
      <c r="A112" s="5"/>
      <c r="B112" s="5"/>
      <c r="C112" s="5"/>
      <c r="D112" s="5"/>
      <c r="E112" s="5"/>
      <c r="F112" s="5"/>
      <c r="G112" s="5"/>
      <c r="H112" s="5"/>
      <c r="I112" s="5"/>
      <c r="J112" s="5"/>
      <c r="K112" s="5"/>
      <c r="L112" s="5"/>
      <c r="M112" s="5"/>
      <c r="N112" s="5"/>
      <c r="O112" s="5"/>
      <c r="P112" s="5"/>
      <c r="Q112" s="5"/>
      <c r="R112" s="5"/>
      <c r="S112" s="5"/>
      <c r="T112" s="5"/>
      <c r="U112" s="5"/>
      <c r="V112" s="5"/>
      <c r="W112" s="5"/>
      <c r="X112" s="5"/>
      <c r="BO112" s="5"/>
      <c r="BP112" s="5"/>
      <c r="BQ112" s="5"/>
      <c r="BR112" s="5"/>
      <c r="BS112" s="5"/>
      <c r="BT112" s="5"/>
      <c r="BU112" s="5"/>
      <c r="BV112" s="5"/>
      <c r="BW112" s="5"/>
      <c r="BX112" s="5"/>
      <c r="BY112" s="5"/>
      <c r="BZ112" s="5"/>
      <c r="CA112" s="5"/>
      <c r="CB112" s="5"/>
      <c r="CC112" s="5"/>
      <c r="CD112" s="5"/>
      <c r="CE112" s="5"/>
      <c r="CF112" s="5"/>
      <c r="CG112" s="5"/>
      <c r="CH112" s="5"/>
      <c r="CI112" s="5"/>
      <c r="CJ112" s="5"/>
      <c r="CK112" s="5"/>
      <c r="CL112" s="5"/>
      <c r="EP112" s="15"/>
      <c r="EQ112" s="15"/>
      <c r="ER112" s="15"/>
      <c r="ES112" s="15"/>
      <c r="ET112" s="15"/>
      <c r="EU112" s="15"/>
      <c r="EV112" s="15"/>
      <c r="EW112" s="15"/>
      <c r="EX112" s="15"/>
      <c r="EY112" s="15"/>
      <c r="EZ112" s="15"/>
      <c r="FA112" s="15"/>
      <c r="FB112" s="15"/>
      <c r="FC112" s="15"/>
    </row>
    <row r="113" spans="1:183" ht="18.75" customHeight="1" x14ac:dyDescent="0.4">
      <c r="A113" s="5"/>
      <c r="C113" s="29" t="s">
        <v>20</v>
      </c>
      <c r="D113" s="5"/>
      <c r="E113" s="5"/>
      <c r="F113" s="5"/>
      <c r="G113" s="5"/>
      <c r="H113" s="5"/>
      <c r="I113" s="5"/>
      <c r="J113" s="5"/>
      <c r="K113" s="5"/>
      <c r="L113" s="5"/>
      <c r="M113" s="5"/>
      <c r="N113" s="5"/>
      <c r="O113" s="5"/>
      <c r="P113" s="5"/>
      <c r="Q113" s="5"/>
      <c r="R113" s="5"/>
      <c r="S113" s="5"/>
      <c r="T113" s="5"/>
      <c r="U113" s="5"/>
      <c r="V113" s="5"/>
      <c r="W113" s="5"/>
      <c r="X113" s="5"/>
      <c r="BO113" s="5"/>
      <c r="BQ113" s="29" t="s">
        <v>20</v>
      </c>
      <c r="BR113" s="5"/>
      <c r="BS113" s="5"/>
      <c r="BT113" s="5"/>
      <c r="BU113" s="5"/>
      <c r="BV113" s="5"/>
      <c r="BW113" s="5"/>
      <c r="BX113" s="5"/>
      <c r="BY113" s="5"/>
      <c r="BZ113" s="5"/>
      <c r="CA113" s="5"/>
      <c r="CB113" s="5"/>
      <c r="CC113" s="5"/>
      <c r="CD113" s="5"/>
      <c r="CE113" s="5"/>
      <c r="CF113" s="5"/>
      <c r="CG113" s="5"/>
      <c r="CH113" s="5"/>
      <c r="CI113" s="5"/>
      <c r="CJ113" s="5"/>
      <c r="CK113" s="5"/>
      <c r="CL113" s="5"/>
      <c r="EP113" s="15"/>
      <c r="EQ113" s="15"/>
      <c r="ER113" s="15"/>
      <c r="ES113" s="15"/>
      <c r="ET113" s="15"/>
      <c r="EU113" s="15"/>
      <c r="EV113" s="15"/>
      <c r="EW113" s="15"/>
      <c r="EX113" s="15"/>
      <c r="EY113" s="15"/>
      <c r="EZ113" s="15"/>
      <c r="FA113" s="15"/>
      <c r="FB113" s="15"/>
      <c r="FC113" s="15"/>
    </row>
    <row r="114" spans="1:183" ht="18.75" customHeight="1" x14ac:dyDescent="0.4">
      <c r="A114" s="5"/>
      <c r="B114" s="5"/>
      <c r="C114" s="464" t="s">
        <v>413</v>
      </c>
      <c r="D114" s="464"/>
      <c r="E114" s="464"/>
      <c r="F114" s="464"/>
      <c r="G114" s="464"/>
      <c r="H114" s="464"/>
      <c r="I114" s="464"/>
      <c r="J114" s="464"/>
      <c r="K114" s="464"/>
      <c r="L114" s="464"/>
      <c r="M114" s="464"/>
      <c r="N114" s="464"/>
      <c r="O114" s="464"/>
      <c r="P114" s="464"/>
      <c r="Q114" s="464"/>
      <c r="R114" s="464"/>
      <c r="S114" s="464"/>
      <c r="T114" s="464"/>
      <c r="U114" s="464"/>
      <c r="V114" s="464"/>
      <c r="W114" s="464"/>
      <c r="X114" s="464"/>
      <c r="Y114" s="464"/>
      <c r="Z114" s="464"/>
      <c r="AA114" s="464"/>
      <c r="AB114" s="464"/>
      <c r="AC114" s="464"/>
      <c r="AD114" s="464"/>
      <c r="AE114" s="464"/>
      <c r="AF114" s="464"/>
      <c r="AG114" s="464"/>
      <c r="AH114" s="464"/>
      <c r="AI114" s="464"/>
      <c r="AJ114" s="464"/>
      <c r="AK114" s="464"/>
      <c r="AL114" s="464"/>
      <c r="AM114" s="464"/>
      <c r="AN114" s="464"/>
      <c r="AO114" s="464"/>
      <c r="AP114" s="464"/>
      <c r="AQ114" s="464"/>
      <c r="AR114" s="464"/>
      <c r="AS114" s="464"/>
      <c r="AT114" s="464"/>
      <c r="AU114" s="464"/>
      <c r="AV114" s="464"/>
      <c r="AW114" s="464"/>
      <c r="AX114" s="464"/>
      <c r="AY114" s="464"/>
      <c r="AZ114" s="464"/>
      <c r="BA114" s="464"/>
      <c r="BB114" s="464"/>
      <c r="BC114" s="464"/>
      <c r="BD114" s="464"/>
      <c r="BE114" s="464"/>
      <c r="BF114" s="464"/>
      <c r="BG114" s="464"/>
      <c r="BH114" s="464"/>
      <c r="BI114" s="464"/>
      <c r="BJ114" s="464"/>
      <c r="BK114" s="464"/>
      <c r="BL114" s="464"/>
      <c r="BO114" s="5"/>
      <c r="BP114" s="5"/>
      <c r="BQ114" s="464" t="s">
        <v>426</v>
      </c>
      <c r="BR114" s="464"/>
      <c r="BS114" s="464"/>
      <c r="BT114" s="464"/>
      <c r="BU114" s="464"/>
      <c r="BV114" s="464"/>
      <c r="BW114" s="464"/>
      <c r="BX114" s="464"/>
      <c r="BY114" s="464"/>
      <c r="BZ114" s="464"/>
      <c r="CA114" s="464"/>
      <c r="CB114" s="464"/>
      <c r="CC114" s="464"/>
      <c r="CD114" s="464"/>
      <c r="CE114" s="464"/>
      <c r="CF114" s="464"/>
      <c r="CG114" s="464"/>
      <c r="CH114" s="464"/>
      <c r="CI114" s="464"/>
      <c r="CJ114" s="464"/>
      <c r="CK114" s="464"/>
      <c r="CL114" s="464"/>
      <c r="CM114" s="464"/>
      <c r="CN114" s="464"/>
      <c r="CO114" s="464"/>
      <c r="CP114" s="464"/>
      <c r="CQ114" s="464"/>
      <c r="CR114" s="464"/>
      <c r="CS114" s="464"/>
      <c r="CT114" s="464"/>
      <c r="CU114" s="464"/>
      <c r="CV114" s="464"/>
      <c r="CW114" s="464"/>
      <c r="CX114" s="464"/>
      <c r="CY114" s="464"/>
      <c r="CZ114" s="464"/>
      <c r="DA114" s="464"/>
      <c r="DB114" s="464"/>
      <c r="DC114" s="464"/>
      <c r="DD114" s="464"/>
      <c r="DE114" s="464"/>
      <c r="DF114" s="464"/>
      <c r="DG114" s="464"/>
      <c r="DH114" s="464"/>
      <c r="DI114" s="464"/>
      <c r="DJ114" s="464"/>
      <c r="DK114" s="464"/>
      <c r="DL114" s="464"/>
      <c r="DM114" s="464"/>
      <c r="DN114" s="464"/>
      <c r="DO114" s="464"/>
      <c r="DP114" s="464"/>
      <c r="DQ114" s="464"/>
      <c r="DR114" s="464"/>
      <c r="DS114" s="464"/>
      <c r="DT114" s="464"/>
      <c r="DU114" s="464"/>
      <c r="DV114" s="464"/>
      <c r="DW114" s="464"/>
      <c r="DX114" s="464"/>
      <c r="DY114" s="464"/>
      <c r="DZ114" s="464"/>
      <c r="EP114" s="15"/>
      <c r="EQ114" s="15"/>
      <c r="ER114" s="15"/>
      <c r="ES114" s="15"/>
      <c r="ET114" s="15"/>
      <c r="EU114" s="15"/>
      <c r="EV114" s="15"/>
      <c r="EW114" s="15"/>
      <c r="EX114" s="15"/>
      <c r="EY114" s="15"/>
      <c r="EZ114" s="15"/>
      <c r="FA114" s="15"/>
    </row>
    <row r="115" spans="1:183" ht="18.75" customHeight="1" x14ac:dyDescent="0.4">
      <c r="A115" s="5"/>
      <c r="B115" s="5"/>
      <c r="C115" s="464"/>
      <c r="D115" s="464"/>
      <c r="E115" s="464"/>
      <c r="F115" s="464"/>
      <c r="G115" s="464"/>
      <c r="H115" s="464"/>
      <c r="I115" s="464"/>
      <c r="J115" s="464"/>
      <c r="K115" s="464"/>
      <c r="L115" s="464"/>
      <c r="M115" s="464"/>
      <c r="N115" s="464"/>
      <c r="O115" s="464"/>
      <c r="P115" s="464"/>
      <c r="Q115" s="464"/>
      <c r="R115" s="464"/>
      <c r="S115" s="464"/>
      <c r="T115" s="464"/>
      <c r="U115" s="464"/>
      <c r="V115" s="464"/>
      <c r="W115" s="464"/>
      <c r="X115" s="464"/>
      <c r="Y115" s="464"/>
      <c r="Z115" s="464"/>
      <c r="AA115" s="464"/>
      <c r="AB115" s="464"/>
      <c r="AC115" s="464"/>
      <c r="AD115" s="464"/>
      <c r="AE115" s="464"/>
      <c r="AF115" s="464"/>
      <c r="AG115" s="464"/>
      <c r="AH115" s="464"/>
      <c r="AI115" s="464"/>
      <c r="AJ115" s="464"/>
      <c r="AK115" s="464"/>
      <c r="AL115" s="464"/>
      <c r="AM115" s="464"/>
      <c r="AN115" s="464"/>
      <c r="AO115" s="464"/>
      <c r="AP115" s="464"/>
      <c r="AQ115" s="464"/>
      <c r="AR115" s="464"/>
      <c r="AS115" s="464"/>
      <c r="AT115" s="464"/>
      <c r="AU115" s="464"/>
      <c r="AV115" s="464"/>
      <c r="AW115" s="464"/>
      <c r="AX115" s="464"/>
      <c r="AY115" s="464"/>
      <c r="AZ115" s="464"/>
      <c r="BA115" s="464"/>
      <c r="BB115" s="464"/>
      <c r="BC115" s="464"/>
      <c r="BD115" s="464"/>
      <c r="BE115" s="464"/>
      <c r="BF115" s="464"/>
      <c r="BG115" s="464"/>
      <c r="BH115" s="464"/>
      <c r="BI115" s="464"/>
      <c r="BJ115" s="464"/>
      <c r="BK115" s="464"/>
      <c r="BL115" s="464"/>
      <c r="BO115" s="5"/>
      <c r="BP115" s="5"/>
      <c r="BQ115" s="464"/>
      <c r="BR115" s="464"/>
      <c r="BS115" s="464"/>
      <c r="BT115" s="464"/>
      <c r="BU115" s="464"/>
      <c r="BV115" s="464"/>
      <c r="BW115" s="464"/>
      <c r="BX115" s="464"/>
      <c r="BY115" s="464"/>
      <c r="BZ115" s="464"/>
      <c r="CA115" s="464"/>
      <c r="CB115" s="464"/>
      <c r="CC115" s="464"/>
      <c r="CD115" s="464"/>
      <c r="CE115" s="464"/>
      <c r="CF115" s="464"/>
      <c r="CG115" s="464"/>
      <c r="CH115" s="464"/>
      <c r="CI115" s="464"/>
      <c r="CJ115" s="464"/>
      <c r="CK115" s="464"/>
      <c r="CL115" s="464"/>
      <c r="CM115" s="464"/>
      <c r="CN115" s="464"/>
      <c r="CO115" s="464"/>
      <c r="CP115" s="464"/>
      <c r="CQ115" s="464"/>
      <c r="CR115" s="464"/>
      <c r="CS115" s="464"/>
      <c r="CT115" s="464"/>
      <c r="CU115" s="464"/>
      <c r="CV115" s="464"/>
      <c r="CW115" s="464"/>
      <c r="CX115" s="464"/>
      <c r="CY115" s="464"/>
      <c r="CZ115" s="464"/>
      <c r="DA115" s="464"/>
      <c r="DB115" s="464"/>
      <c r="DC115" s="464"/>
      <c r="DD115" s="464"/>
      <c r="DE115" s="464"/>
      <c r="DF115" s="464"/>
      <c r="DG115" s="464"/>
      <c r="DH115" s="464"/>
      <c r="DI115" s="464"/>
      <c r="DJ115" s="464"/>
      <c r="DK115" s="464"/>
      <c r="DL115" s="464"/>
      <c r="DM115" s="464"/>
      <c r="DN115" s="464"/>
      <c r="DO115" s="464"/>
      <c r="DP115" s="464"/>
      <c r="DQ115" s="464"/>
      <c r="DR115" s="464"/>
      <c r="DS115" s="464"/>
      <c r="DT115" s="464"/>
      <c r="DU115" s="464"/>
      <c r="DV115" s="464"/>
      <c r="DW115" s="464"/>
      <c r="DX115" s="464"/>
      <c r="DY115" s="464"/>
      <c r="DZ115" s="464"/>
      <c r="EP115" s="15"/>
      <c r="EQ115" s="15"/>
      <c r="ER115" s="15"/>
      <c r="ES115" s="15"/>
      <c r="ET115" s="15"/>
      <c r="EU115" s="15"/>
      <c r="EV115" s="15"/>
      <c r="EW115" s="15"/>
      <c r="EX115" s="15"/>
      <c r="EY115" s="15"/>
      <c r="EZ115" s="15"/>
      <c r="FA115" s="15"/>
    </row>
    <row r="116" spans="1:183" ht="18.75" customHeight="1" x14ac:dyDescent="0.4">
      <c r="A116" s="5"/>
      <c r="B116" s="5"/>
      <c r="C116" s="464"/>
      <c r="D116" s="464"/>
      <c r="E116" s="464"/>
      <c r="F116" s="464"/>
      <c r="G116" s="464"/>
      <c r="H116" s="464"/>
      <c r="I116" s="464"/>
      <c r="J116" s="464"/>
      <c r="K116" s="464"/>
      <c r="L116" s="464"/>
      <c r="M116" s="464"/>
      <c r="N116" s="464"/>
      <c r="O116" s="464"/>
      <c r="P116" s="464"/>
      <c r="Q116" s="464"/>
      <c r="R116" s="464"/>
      <c r="S116" s="464"/>
      <c r="T116" s="464"/>
      <c r="U116" s="464"/>
      <c r="V116" s="464"/>
      <c r="W116" s="464"/>
      <c r="X116" s="464"/>
      <c r="Y116" s="464"/>
      <c r="Z116" s="464"/>
      <c r="AA116" s="464"/>
      <c r="AB116" s="464"/>
      <c r="AC116" s="464"/>
      <c r="AD116" s="464"/>
      <c r="AE116" s="464"/>
      <c r="AF116" s="464"/>
      <c r="AG116" s="464"/>
      <c r="AH116" s="464"/>
      <c r="AI116" s="464"/>
      <c r="AJ116" s="464"/>
      <c r="AK116" s="464"/>
      <c r="AL116" s="464"/>
      <c r="AM116" s="464"/>
      <c r="AN116" s="464"/>
      <c r="AO116" s="464"/>
      <c r="AP116" s="464"/>
      <c r="AQ116" s="464"/>
      <c r="AR116" s="464"/>
      <c r="AS116" s="464"/>
      <c r="AT116" s="464"/>
      <c r="AU116" s="464"/>
      <c r="AV116" s="464"/>
      <c r="AW116" s="464"/>
      <c r="AX116" s="464"/>
      <c r="AY116" s="464"/>
      <c r="AZ116" s="464"/>
      <c r="BA116" s="464"/>
      <c r="BB116" s="464"/>
      <c r="BC116" s="464"/>
      <c r="BD116" s="464"/>
      <c r="BE116" s="464"/>
      <c r="BF116" s="464"/>
      <c r="BG116" s="464"/>
      <c r="BH116" s="464"/>
      <c r="BI116" s="464"/>
      <c r="BJ116" s="464"/>
      <c r="BK116" s="464"/>
      <c r="BL116" s="464"/>
      <c r="BO116" s="5"/>
      <c r="BP116" s="5"/>
      <c r="BQ116" s="464"/>
      <c r="BR116" s="464"/>
      <c r="BS116" s="464"/>
      <c r="BT116" s="464"/>
      <c r="BU116" s="464"/>
      <c r="BV116" s="464"/>
      <c r="BW116" s="464"/>
      <c r="BX116" s="464"/>
      <c r="BY116" s="464"/>
      <c r="BZ116" s="464"/>
      <c r="CA116" s="464"/>
      <c r="CB116" s="464"/>
      <c r="CC116" s="464"/>
      <c r="CD116" s="464"/>
      <c r="CE116" s="464"/>
      <c r="CF116" s="464"/>
      <c r="CG116" s="464"/>
      <c r="CH116" s="464"/>
      <c r="CI116" s="464"/>
      <c r="CJ116" s="464"/>
      <c r="CK116" s="464"/>
      <c r="CL116" s="464"/>
      <c r="CM116" s="464"/>
      <c r="CN116" s="464"/>
      <c r="CO116" s="464"/>
      <c r="CP116" s="464"/>
      <c r="CQ116" s="464"/>
      <c r="CR116" s="464"/>
      <c r="CS116" s="464"/>
      <c r="CT116" s="464"/>
      <c r="CU116" s="464"/>
      <c r="CV116" s="464"/>
      <c r="CW116" s="464"/>
      <c r="CX116" s="464"/>
      <c r="CY116" s="464"/>
      <c r="CZ116" s="464"/>
      <c r="DA116" s="464"/>
      <c r="DB116" s="464"/>
      <c r="DC116" s="464"/>
      <c r="DD116" s="464"/>
      <c r="DE116" s="464"/>
      <c r="DF116" s="464"/>
      <c r="DG116" s="464"/>
      <c r="DH116" s="464"/>
      <c r="DI116" s="464"/>
      <c r="DJ116" s="464"/>
      <c r="DK116" s="464"/>
      <c r="DL116" s="464"/>
      <c r="DM116" s="464"/>
      <c r="DN116" s="464"/>
      <c r="DO116" s="464"/>
      <c r="DP116" s="464"/>
      <c r="DQ116" s="464"/>
      <c r="DR116" s="464"/>
      <c r="DS116" s="464"/>
      <c r="DT116" s="464"/>
      <c r="DU116" s="464"/>
      <c r="DV116" s="464"/>
      <c r="DW116" s="464"/>
      <c r="DX116" s="464"/>
      <c r="DY116" s="464"/>
      <c r="DZ116" s="464"/>
      <c r="EP116" s="15"/>
      <c r="EQ116" s="15"/>
      <c r="ER116" s="15"/>
      <c r="ES116" s="15"/>
      <c r="ET116" s="15"/>
      <c r="EU116" s="15"/>
      <c r="EV116" s="15"/>
      <c r="EW116" s="15"/>
      <c r="EX116" s="15"/>
      <c r="EY116" s="15"/>
      <c r="EZ116" s="15"/>
      <c r="FA116" s="15"/>
    </row>
    <row r="117" spans="1:183" ht="18.75" customHeight="1" x14ac:dyDescent="0.4">
      <c r="A117" s="5"/>
      <c r="B117" s="5"/>
      <c r="C117" s="5"/>
      <c r="D117" s="5"/>
      <c r="E117" s="5"/>
      <c r="F117" s="5"/>
      <c r="G117" s="5"/>
      <c r="H117" s="5"/>
      <c r="I117" s="5"/>
      <c r="J117" s="5"/>
      <c r="K117" s="5"/>
      <c r="L117" s="5"/>
      <c r="M117" s="5"/>
      <c r="N117" s="5"/>
      <c r="O117" s="5"/>
      <c r="P117" s="5"/>
      <c r="Q117" s="5"/>
      <c r="R117" s="5"/>
      <c r="S117" s="5"/>
      <c r="T117" s="5"/>
      <c r="U117" s="5"/>
      <c r="V117" s="5"/>
      <c r="W117" s="5"/>
      <c r="X117" s="5"/>
      <c r="BO117" s="5"/>
      <c r="BP117" s="5"/>
      <c r="BQ117" s="5"/>
      <c r="BR117" s="5"/>
      <c r="BS117" s="5"/>
      <c r="BT117" s="5"/>
      <c r="BU117" s="5"/>
      <c r="BV117" s="5"/>
      <c r="BW117" s="5"/>
      <c r="BX117" s="5"/>
      <c r="BY117" s="5"/>
      <c r="BZ117" s="5"/>
      <c r="CA117" s="5"/>
      <c r="CB117" s="5"/>
      <c r="CC117" s="5"/>
      <c r="CD117" s="5"/>
      <c r="CE117" s="5"/>
      <c r="CF117" s="5"/>
      <c r="CG117" s="5"/>
      <c r="CH117" s="5"/>
      <c r="CI117" s="5"/>
      <c r="CJ117" s="5"/>
      <c r="CK117" s="5"/>
      <c r="CL117" s="5"/>
      <c r="EE117" s="14"/>
      <c r="EF117" s="15"/>
      <c r="EG117" s="15"/>
      <c r="EH117" s="15"/>
      <c r="EI117" s="15"/>
      <c r="EJ117" s="15"/>
      <c r="EK117" s="15"/>
      <c r="EL117" s="15"/>
      <c r="EM117" s="15"/>
      <c r="EN117" s="15"/>
      <c r="EO117" s="15"/>
      <c r="EP117" s="15"/>
      <c r="EQ117" s="15"/>
      <c r="ER117" s="15"/>
      <c r="ES117" s="15"/>
      <c r="ET117" s="15"/>
      <c r="EU117" s="15"/>
      <c r="EV117" s="15"/>
      <c r="EW117" s="15"/>
      <c r="EX117" s="15"/>
      <c r="EY117" s="15"/>
      <c r="EZ117" s="15"/>
      <c r="FA117" s="15"/>
    </row>
    <row r="118" spans="1:183" ht="18.75" customHeight="1" x14ac:dyDescent="0.4">
      <c r="A118" s="5"/>
      <c r="C118" s="29" t="s">
        <v>93</v>
      </c>
      <c r="D118" s="5"/>
      <c r="E118" s="5"/>
      <c r="F118" s="5"/>
      <c r="G118" s="5"/>
      <c r="H118" s="5"/>
      <c r="I118" s="5"/>
      <c r="J118" s="5"/>
      <c r="K118" s="5"/>
      <c r="L118" s="5"/>
      <c r="M118" s="5"/>
      <c r="N118" s="5"/>
      <c r="O118" s="5"/>
      <c r="P118" s="5"/>
      <c r="Q118" s="5"/>
      <c r="R118" s="5"/>
      <c r="S118" s="5"/>
      <c r="T118" s="5"/>
      <c r="U118" s="5"/>
      <c r="V118" s="5"/>
      <c r="W118" s="5"/>
      <c r="X118" s="5"/>
      <c r="BO118" s="5"/>
      <c r="BQ118" s="29" t="s">
        <v>93</v>
      </c>
      <c r="BR118" s="5"/>
      <c r="BS118" s="5"/>
      <c r="BT118" s="5"/>
      <c r="BU118" s="5"/>
      <c r="BV118" s="5"/>
      <c r="BW118" s="5"/>
      <c r="BX118" s="5"/>
      <c r="BY118" s="5"/>
      <c r="BZ118" s="5"/>
      <c r="CA118" s="5"/>
      <c r="CB118" s="5"/>
      <c r="CC118" s="5"/>
      <c r="CD118" s="5"/>
      <c r="CE118" s="5"/>
      <c r="CF118" s="5"/>
      <c r="CG118" s="5"/>
      <c r="CH118" s="5"/>
      <c r="CI118" s="5"/>
      <c r="CJ118" s="5"/>
      <c r="CK118" s="5"/>
      <c r="CL118" s="5"/>
    </row>
    <row r="119" spans="1:183" ht="18.75" customHeight="1" x14ac:dyDescent="0.4">
      <c r="A119" s="5"/>
      <c r="B119" s="5"/>
      <c r="C119" s="43" t="s">
        <v>90</v>
      </c>
      <c r="D119" s="5"/>
      <c r="E119" s="5"/>
      <c r="F119" s="5"/>
      <c r="G119" s="5"/>
      <c r="H119" s="5"/>
      <c r="I119" s="5"/>
      <c r="J119" s="5"/>
      <c r="K119" s="5"/>
      <c r="L119" s="5"/>
      <c r="M119" s="5"/>
      <c r="N119" s="5"/>
      <c r="O119" s="5"/>
      <c r="P119" s="5"/>
      <c r="Q119" s="5"/>
      <c r="R119" s="5"/>
      <c r="S119" s="5"/>
      <c r="T119" s="5"/>
      <c r="U119" s="5"/>
      <c r="V119" s="5"/>
      <c r="W119" s="5"/>
      <c r="X119" s="5"/>
      <c r="BO119" s="5"/>
      <c r="BP119" s="5"/>
      <c r="BQ119" s="43" t="s">
        <v>90</v>
      </c>
      <c r="BR119" s="5"/>
      <c r="BS119" s="5"/>
      <c r="BT119" s="5"/>
      <c r="BU119" s="5"/>
      <c r="BV119" s="5"/>
      <c r="BW119" s="5"/>
      <c r="BX119" s="5"/>
      <c r="BY119" s="5"/>
      <c r="BZ119" s="5"/>
      <c r="CA119" s="5"/>
      <c r="CB119" s="5"/>
      <c r="CC119" s="5"/>
      <c r="CD119" s="5"/>
      <c r="CE119" s="5"/>
      <c r="CF119" s="5"/>
      <c r="CG119" s="5"/>
      <c r="CH119" s="5"/>
      <c r="CI119" s="5"/>
      <c r="CJ119" s="5"/>
      <c r="CK119" s="5"/>
      <c r="CL119" s="5"/>
    </row>
    <row r="120" spans="1:183" ht="18.75" customHeight="1" x14ac:dyDescent="0.4">
      <c r="A120" s="5"/>
      <c r="B120" s="5"/>
      <c r="C120" s="5"/>
      <c r="D120" s="5"/>
      <c r="E120" s="5"/>
      <c r="F120" s="5"/>
      <c r="G120" s="5"/>
      <c r="H120" s="5"/>
      <c r="I120" s="5"/>
      <c r="J120" s="5"/>
      <c r="K120" s="5"/>
      <c r="L120" s="5"/>
      <c r="M120" s="5"/>
      <c r="N120" s="5"/>
      <c r="O120" s="5"/>
      <c r="P120" s="5"/>
      <c r="Q120" s="5"/>
      <c r="R120" s="5"/>
      <c r="S120" s="5"/>
      <c r="T120" s="5"/>
      <c r="U120" s="5"/>
      <c r="V120" s="5"/>
      <c r="W120" s="5"/>
      <c r="X120" s="5"/>
      <c r="BO120" s="5"/>
      <c r="BP120" s="5"/>
      <c r="BQ120" s="5"/>
      <c r="BR120" s="5"/>
      <c r="BS120" s="5"/>
      <c r="BT120" s="5"/>
      <c r="BU120" s="5"/>
      <c r="BV120" s="5"/>
      <c r="BW120" s="5"/>
      <c r="BX120" s="5"/>
      <c r="BY120" s="5"/>
      <c r="BZ120" s="5"/>
      <c r="CA120" s="5"/>
      <c r="CB120" s="5"/>
      <c r="CC120" s="5"/>
      <c r="CD120" s="5"/>
      <c r="CE120" s="5"/>
      <c r="CF120" s="5"/>
      <c r="CG120" s="5"/>
      <c r="CH120" s="5"/>
      <c r="CI120" s="5"/>
      <c r="CJ120" s="5"/>
      <c r="CK120" s="5"/>
      <c r="CL120" s="5"/>
    </row>
    <row r="121" spans="1:183" ht="18.75" customHeight="1" x14ac:dyDescent="0.4">
      <c r="A121" s="5"/>
      <c r="B121" s="5"/>
      <c r="C121" s="5"/>
      <c r="D121" s="5"/>
      <c r="E121" s="5"/>
      <c r="F121" s="5"/>
      <c r="G121" s="5"/>
      <c r="H121" s="5"/>
      <c r="I121" s="5"/>
      <c r="J121" s="5"/>
      <c r="K121" s="5"/>
      <c r="L121" s="5"/>
      <c r="M121" s="5"/>
      <c r="N121" s="5"/>
      <c r="O121" s="5"/>
      <c r="P121" s="5"/>
      <c r="Q121" s="5"/>
      <c r="R121" s="5"/>
      <c r="S121" s="5"/>
      <c r="T121" s="5"/>
      <c r="U121" s="5"/>
      <c r="V121" s="5"/>
      <c r="W121" s="5"/>
      <c r="X121" s="5"/>
      <c r="BO121" s="5"/>
      <c r="BP121" s="5"/>
      <c r="BQ121" s="5"/>
      <c r="BR121" s="5"/>
      <c r="BS121" s="5"/>
      <c r="BT121" s="5"/>
      <c r="BU121" s="5"/>
      <c r="BV121" s="5"/>
      <c r="BW121" s="5"/>
      <c r="BX121" s="5"/>
      <c r="BY121" s="5"/>
      <c r="BZ121" s="5"/>
      <c r="CA121" s="5"/>
      <c r="CB121" s="5"/>
      <c r="CC121" s="5"/>
      <c r="CD121" s="5"/>
      <c r="CE121" s="5"/>
      <c r="CF121" s="5"/>
      <c r="CG121" s="5"/>
      <c r="CH121" s="5"/>
      <c r="CI121" s="5"/>
      <c r="CJ121" s="5"/>
      <c r="CK121" s="5"/>
      <c r="CL121" s="5"/>
    </row>
    <row r="122" spans="1:183" ht="18.75" customHeight="1" thickBot="1" x14ac:dyDescent="0.45">
      <c r="A122" s="5"/>
      <c r="B122" s="5"/>
      <c r="C122" s="5"/>
      <c r="D122" s="5"/>
      <c r="E122" s="5"/>
      <c r="F122" s="5"/>
      <c r="G122" s="5"/>
      <c r="H122" s="5"/>
      <c r="I122" s="5"/>
      <c r="J122" s="5"/>
      <c r="K122" s="5"/>
      <c r="L122" s="276" t="s">
        <v>281</v>
      </c>
      <c r="M122" s="276"/>
      <c r="N122" s="276"/>
      <c r="O122" s="276"/>
      <c r="P122" s="276"/>
      <c r="Q122" s="276"/>
      <c r="R122" s="276"/>
      <c r="S122" s="276"/>
      <c r="T122" s="276"/>
      <c r="U122" s="276"/>
      <c r="V122" s="276"/>
      <c r="W122" s="276"/>
      <c r="X122" s="276"/>
      <c r="Y122" s="276"/>
      <c r="Z122" s="276"/>
      <c r="AA122" s="276"/>
      <c r="AB122" s="276"/>
      <c r="AC122" s="276"/>
      <c r="AD122" s="276"/>
      <c r="AE122" s="276"/>
      <c r="AF122" s="276"/>
      <c r="AG122" s="276"/>
      <c r="AH122" s="276"/>
      <c r="AI122" s="276"/>
      <c r="AJ122" s="276"/>
      <c r="AK122" s="276"/>
      <c r="AL122" s="276"/>
      <c r="AM122" s="276"/>
      <c r="AN122" s="276"/>
      <c r="AO122" s="276"/>
      <c r="AP122" s="276"/>
      <c r="AQ122" s="276"/>
      <c r="AR122" s="276"/>
      <c r="AS122" s="276"/>
      <c r="AT122" s="276"/>
      <c r="AU122" s="276"/>
      <c r="AV122" s="276"/>
      <c r="AW122" s="276"/>
      <c r="AX122" s="276"/>
      <c r="AY122" s="276"/>
      <c r="AZ122" s="276"/>
      <c r="BA122" s="276"/>
      <c r="BB122" s="276"/>
      <c r="BC122" s="276"/>
      <c r="BO122" s="5"/>
      <c r="BP122" s="5"/>
      <c r="BQ122" s="5"/>
      <c r="BR122" s="5"/>
      <c r="BS122" s="5"/>
      <c r="BT122" s="5"/>
      <c r="BU122" s="5"/>
      <c r="BV122" s="5"/>
      <c r="BW122" s="5"/>
      <c r="BX122" s="5"/>
      <c r="BY122" s="5"/>
      <c r="BZ122" s="276" t="s">
        <v>281</v>
      </c>
      <c r="CA122" s="276"/>
      <c r="CB122" s="276"/>
      <c r="CC122" s="276"/>
      <c r="CD122" s="276"/>
      <c r="CE122" s="276"/>
      <c r="CF122" s="276"/>
      <c r="CG122" s="276"/>
      <c r="CH122" s="276"/>
      <c r="CI122" s="276"/>
      <c r="CJ122" s="276"/>
      <c r="CK122" s="276"/>
      <c r="CL122" s="276"/>
      <c r="CM122" s="276"/>
      <c r="CN122" s="276"/>
      <c r="CO122" s="276"/>
      <c r="CP122" s="276"/>
      <c r="CQ122" s="276"/>
      <c r="CR122" s="276"/>
      <c r="CS122" s="276"/>
      <c r="CT122" s="276"/>
      <c r="CU122" s="276"/>
      <c r="CV122" s="276"/>
      <c r="CW122" s="276"/>
      <c r="CX122" s="276"/>
      <c r="CY122" s="276"/>
      <c r="CZ122" s="276"/>
      <c r="DA122" s="276"/>
      <c r="DB122" s="276"/>
      <c r="DC122" s="276"/>
      <c r="DD122" s="276"/>
      <c r="DE122" s="276"/>
      <c r="DF122" s="276"/>
      <c r="DG122" s="276"/>
      <c r="DH122" s="276"/>
      <c r="DI122" s="276"/>
      <c r="DJ122" s="276"/>
      <c r="DK122" s="276"/>
      <c r="DL122" s="276"/>
      <c r="DM122" s="276"/>
      <c r="DN122" s="276"/>
      <c r="DO122" s="276"/>
      <c r="DP122" s="276"/>
      <c r="DQ122" s="276"/>
      <c r="EJ122" s="19"/>
      <c r="EK122" s="19"/>
      <c r="EL122" s="19"/>
      <c r="EM122" s="19"/>
      <c r="EN122" s="19"/>
      <c r="EO122" s="19"/>
      <c r="EP122" s="19"/>
      <c r="EQ122" s="19"/>
      <c r="ER122" s="19"/>
      <c r="ES122" s="19"/>
      <c r="ET122" s="19"/>
      <c r="EU122" s="19"/>
      <c r="EV122" s="19"/>
      <c r="EW122" s="19"/>
      <c r="EX122" s="19"/>
      <c r="EY122" s="19"/>
      <c r="EZ122" s="19"/>
      <c r="FA122" s="19"/>
      <c r="FB122" s="19"/>
      <c r="FC122" s="19"/>
      <c r="FD122" s="19"/>
      <c r="FE122" s="19"/>
      <c r="FF122" s="19"/>
      <c r="FG122" s="19"/>
      <c r="FH122" s="19"/>
      <c r="FI122" s="19"/>
      <c r="FJ122" s="19"/>
      <c r="FK122" s="19"/>
      <c r="FL122" s="19"/>
      <c r="FM122" s="19"/>
      <c r="FN122" s="19"/>
      <c r="FO122" s="19"/>
      <c r="FP122" s="19"/>
      <c r="FQ122" s="19"/>
      <c r="FR122" s="19"/>
      <c r="FS122" s="19"/>
      <c r="FT122" s="19"/>
      <c r="FU122" s="19"/>
      <c r="FV122" s="19"/>
      <c r="FW122" s="19"/>
      <c r="FX122" s="19"/>
      <c r="FY122" s="19"/>
      <c r="FZ122" s="19"/>
      <c r="GA122" s="19"/>
    </row>
    <row r="123" spans="1:183" ht="18.75" customHeight="1" x14ac:dyDescent="0.4">
      <c r="A123" s="5"/>
      <c r="B123" s="30"/>
      <c r="C123" s="30"/>
      <c r="D123" s="30"/>
      <c r="E123" s="30"/>
      <c r="F123" s="30"/>
      <c r="G123" s="30"/>
      <c r="H123" s="30"/>
      <c r="I123" s="30"/>
      <c r="J123" s="30"/>
      <c r="K123" s="30"/>
      <c r="L123" s="471"/>
      <c r="M123" s="472"/>
      <c r="N123" s="472"/>
      <c r="O123" s="472"/>
      <c r="P123" s="472"/>
      <c r="Q123" s="472"/>
      <c r="R123" s="472"/>
      <c r="S123" s="472"/>
      <c r="T123" s="482" t="s">
        <v>287</v>
      </c>
      <c r="U123" s="483"/>
      <c r="V123" s="483"/>
      <c r="W123" s="483"/>
      <c r="X123" s="483"/>
      <c r="Y123" s="483"/>
      <c r="Z123" s="483"/>
      <c r="AA123" s="483"/>
      <c r="AB123" s="483"/>
      <c r="AC123" s="483"/>
      <c r="AD123" s="483"/>
      <c r="AE123" s="483"/>
      <c r="AF123" s="483"/>
      <c r="AG123" s="483"/>
      <c r="AH123" s="483"/>
      <c r="AI123" s="483"/>
      <c r="AJ123" s="483"/>
      <c r="AK123" s="484"/>
      <c r="AL123" s="482" t="s">
        <v>289</v>
      </c>
      <c r="AM123" s="483"/>
      <c r="AN123" s="483"/>
      <c r="AO123" s="483"/>
      <c r="AP123" s="483"/>
      <c r="AQ123" s="483"/>
      <c r="AR123" s="483"/>
      <c r="AS123" s="483"/>
      <c r="AT123" s="483"/>
      <c r="AU123" s="483"/>
      <c r="AV123" s="483"/>
      <c r="AW123" s="483"/>
      <c r="AX123" s="483"/>
      <c r="AY123" s="483"/>
      <c r="AZ123" s="483"/>
      <c r="BA123" s="483"/>
      <c r="BB123" s="483"/>
      <c r="BC123" s="485"/>
      <c r="BD123" s="30"/>
      <c r="BE123" s="30"/>
      <c r="BF123" s="30"/>
      <c r="BG123" s="30"/>
      <c r="BH123" s="30"/>
      <c r="BI123" s="30"/>
      <c r="BJ123" s="30"/>
      <c r="BK123" s="30"/>
      <c r="BL123" s="30"/>
      <c r="BM123" s="30"/>
      <c r="BN123" s="30"/>
      <c r="BO123" s="5"/>
      <c r="BP123" s="30"/>
      <c r="BQ123" s="30"/>
      <c r="BR123" s="30"/>
      <c r="BS123" s="30"/>
      <c r="BT123" s="30"/>
      <c r="BU123" s="30"/>
      <c r="BV123" s="30"/>
      <c r="BW123" s="30"/>
      <c r="BX123" s="30"/>
      <c r="BY123" s="30"/>
      <c r="BZ123" s="471"/>
      <c r="CA123" s="472"/>
      <c r="CB123" s="472"/>
      <c r="CC123" s="472"/>
      <c r="CD123" s="472"/>
      <c r="CE123" s="472"/>
      <c r="CF123" s="472"/>
      <c r="CG123" s="472"/>
      <c r="CH123" s="482" t="s">
        <v>287</v>
      </c>
      <c r="CI123" s="483"/>
      <c r="CJ123" s="483"/>
      <c r="CK123" s="483"/>
      <c r="CL123" s="483"/>
      <c r="CM123" s="483"/>
      <c r="CN123" s="483"/>
      <c r="CO123" s="483"/>
      <c r="CP123" s="483"/>
      <c r="CQ123" s="483"/>
      <c r="CR123" s="483"/>
      <c r="CS123" s="483"/>
      <c r="CT123" s="483"/>
      <c r="CU123" s="483"/>
      <c r="CV123" s="483"/>
      <c r="CW123" s="483"/>
      <c r="CX123" s="483"/>
      <c r="CY123" s="484"/>
      <c r="CZ123" s="482" t="s">
        <v>289</v>
      </c>
      <c r="DA123" s="483"/>
      <c r="DB123" s="483"/>
      <c r="DC123" s="483"/>
      <c r="DD123" s="483"/>
      <c r="DE123" s="483"/>
      <c r="DF123" s="483"/>
      <c r="DG123" s="483"/>
      <c r="DH123" s="483"/>
      <c r="DI123" s="483"/>
      <c r="DJ123" s="483"/>
      <c r="DK123" s="483"/>
      <c r="DL123" s="483"/>
      <c r="DM123" s="483"/>
      <c r="DN123" s="483"/>
      <c r="DO123" s="483"/>
      <c r="DP123" s="483"/>
      <c r="DQ123" s="485"/>
      <c r="DR123" s="30"/>
      <c r="DS123" s="30"/>
      <c r="DT123" s="30"/>
      <c r="DU123" s="30"/>
      <c r="DV123" s="30"/>
      <c r="DW123" s="30"/>
      <c r="DX123" s="30"/>
      <c r="DY123" s="30"/>
      <c r="DZ123" s="30"/>
      <c r="EA123" s="30"/>
      <c r="EB123" s="30"/>
      <c r="EC123" s="30"/>
      <c r="ED123" s="177"/>
    </row>
    <row r="124" spans="1:183" ht="18.75" customHeight="1" x14ac:dyDescent="0.4">
      <c r="A124" s="5"/>
      <c r="B124" s="30"/>
      <c r="C124" s="30"/>
      <c r="D124" s="30"/>
      <c r="E124" s="30"/>
      <c r="F124" s="30"/>
      <c r="G124" s="30"/>
      <c r="H124" s="30"/>
      <c r="I124" s="30"/>
      <c r="J124" s="30"/>
      <c r="K124" s="30"/>
      <c r="L124" s="473"/>
      <c r="M124" s="474"/>
      <c r="N124" s="474"/>
      <c r="O124" s="474"/>
      <c r="P124" s="474"/>
      <c r="Q124" s="474"/>
      <c r="R124" s="474"/>
      <c r="S124" s="474"/>
      <c r="T124" s="486" t="s">
        <v>396</v>
      </c>
      <c r="U124" s="486"/>
      <c r="V124" s="486"/>
      <c r="W124" s="486"/>
      <c r="X124" s="486"/>
      <c r="Y124" s="486"/>
      <c r="Z124" s="486"/>
      <c r="AA124" s="486"/>
      <c r="AB124" s="486"/>
      <c r="AC124" s="486" t="s">
        <v>290</v>
      </c>
      <c r="AD124" s="486"/>
      <c r="AE124" s="486"/>
      <c r="AF124" s="486"/>
      <c r="AG124" s="486"/>
      <c r="AH124" s="486"/>
      <c r="AI124" s="486"/>
      <c r="AJ124" s="486"/>
      <c r="AK124" s="486"/>
      <c r="AL124" s="486" t="s">
        <v>396</v>
      </c>
      <c r="AM124" s="486"/>
      <c r="AN124" s="486"/>
      <c r="AO124" s="486"/>
      <c r="AP124" s="486"/>
      <c r="AQ124" s="486"/>
      <c r="AR124" s="486"/>
      <c r="AS124" s="486"/>
      <c r="AT124" s="486"/>
      <c r="AU124" s="486" t="s">
        <v>290</v>
      </c>
      <c r="AV124" s="486"/>
      <c r="AW124" s="486"/>
      <c r="AX124" s="486"/>
      <c r="AY124" s="486"/>
      <c r="AZ124" s="486"/>
      <c r="BA124" s="486"/>
      <c r="BB124" s="486"/>
      <c r="BC124" s="640"/>
      <c r="BD124" s="30"/>
      <c r="BE124" s="30"/>
      <c r="BF124" s="30"/>
      <c r="BG124" s="30"/>
      <c r="BH124" s="30"/>
      <c r="BI124" s="30"/>
      <c r="BJ124" s="30"/>
      <c r="BK124" s="30"/>
      <c r="BL124" s="30"/>
      <c r="BM124" s="30"/>
      <c r="BN124" s="30"/>
      <c r="BO124" s="5"/>
      <c r="BP124" s="30"/>
      <c r="BQ124" s="30"/>
      <c r="BR124" s="30"/>
      <c r="BS124" s="30"/>
      <c r="BT124" s="30"/>
      <c r="BU124" s="30"/>
      <c r="BV124" s="30"/>
      <c r="BW124" s="30"/>
      <c r="BX124" s="30"/>
      <c r="BY124" s="30"/>
      <c r="BZ124" s="473"/>
      <c r="CA124" s="474"/>
      <c r="CB124" s="474"/>
      <c r="CC124" s="474"/>
      <c r="CD124" s="474"/>
      <c r="CE124" s="474"/>
      <c r="CF124" s="474"/>
      <c r="CG124" s="474"/>
      <c r="CH124" s="486" t="s">
        <v>396</v>
      </c>
      <c r="CI124" s="486"/>
      <c r="CJ124" s="486"/>
      <c r="CK124" s="486"/>
      <c r="CL124" s="486"/>
      <c r="CM124" s="486"/>
      <c r="CN124" s="486"/>
      <c r="CO124" s="486"/>
      <c r="CP124" s="486"/>
      <c r="CQ124" s="283" t="s">
        <v>290</v>
      </c>
      <c r="CR124" s="284"/>
      <c r="CS124" s="284"/>
      <c r="CT124" s="284"/>
      <c r="CU124" s="284"/>
      <c r="CV124" s="284"/>
      <c r="CW124" s="284"/>
      <c r="CX124" s="284"/>
      <c r="CY124" s="285"/>
      <c r="CZ124" s="486" t="s">
        <v>396</v>
      </c>
      <c r="DA124" s="486"/>
      <c r="DB124" s="486"/>
      <c r="DC124" s="486"/>
      <c r="DD124" s="486"/>
      <c r="DE124" s="486"/>
      <c r="DF124" s="486"/>
      <c r="DG124" s="486"/>
      <c r="DH124" s="486"/>
      <c r="DI124" s="486" t="s">
        <v>290</v>
      </c>
      <c r="DJ124" s="486"/>
      <c r="DK124" s="486"/>
      <c r="DL124" s="486"/>
      <c r="DM124" s="486"/>
      <c r="DN124" s="486"/>
      <c r="DO124" s="486"/>
      <c r="DP124" s="486"/>
      <c r="DQ124" s="640"/>
      <c r="DR124" s="30"/>
      <c r="DS124" s="30"/>
      <c r="DT124" s="30"/>
      <c r="DU124" s="30"/>
      <c r="DV124" s="30"/>
      <c r="DW124" s="30"/>
      <c r="DX124" s="30"/>
      <c r="DY124" s="30"/>
      <c r="DZ124" s="30"/>
      <c r="EA124" s="30"/>
      <c r="EB124" s="30"/>
      <c r="EC124" s="30"/>
      <c r="ED124" s="177"/>
    </row>
    <row r="125" spans="1:183" ht="18.75" customHeight="1" x14ac:dyDescent="0.4">
      <c r="A125" s="5"/>
      <c r="B125" s="30"/>
      <c r="C125" s="30"/>
      <c r="D125" s="30"/>
      <c r="E125" s="30"/>
      <c r="F125" s="30"/>
      <c r="G125" s="30"/>
      <c r="H125" s="30"/>
      <c r="I125" s="30"/>
      <c r="J125" s="30"/>
      <c r="K125" s="30"/>
      <c r="L125" s="473" t="s">
        <v>84</v>
      </c>
      <c r="M125" s="474"/>
      <c r="N125" s="474"/>
      <c r="O125" s="474"/>
      <c r="P125" s="474"/>
      <c r="Q125" s="474"/>
      <c r="R125" s="474"/>
      <c r="S125" s="474"/>
      <c r="T125" s="283" t="s">
        <v>291</v>
      </c>
      <c r="U125" s="284"/>
      <c r="V125" s="284"/>
      <c r="W125" s="635"/>
      <c r="X125" s="635"/>
      <c r="Y125" s="635"/>
      <c r="Z125" s="284" t="s">
        <v>129</v>
      </c>
      <c r="AA125" s="284"/>
      <c r="AB125" s="285"/>
      <c r="AC125" s="283" t="s">
        <v>291</v>
      </c>
      <c r="AD125" s="284"/>
      <c r="AE125" s="284"/>
      <c r="AF125" s="635"/>
      <c r="AG125" s="635"/>
      <c r="AH125" s="635"/>
      <c r="AI125" s="284" t="s">
        <v>129</v>
      </c>
      <c r="AJ125" s="284"/>
      <c r="AK125" s="285"/>
      <c r="AL125" s="283" t="s">
        <v>291</v>
      </c>
      <c r="AM125" s="284"/>
      <c r="AN125" s="284"/>
      <c r="AO125" s="635"/>
      <c r="AP125" s="635"/>
      <c r="AQ125" s="635"/>
      <c r="AR125" s="284" t="s">
        <v>129</v>
      </c>
      <c r="AS125" s="284"/>
      <c r="AT125" s="285"/>
      <c r="AU125" s="283" t="s">
        <v>291</v>
      </c>
      <c r="AV125" s="284"/>
      <c r="AW125" s="284"/>
      <c r="AX125" s="635"/>
      <c r="AY125" s="635"/>
      <c r="AZ125" s="635"/>
      <c r="BA125" s="284" t="s">
        <v>129</v>
      </c>
      <c r="BB125" s="284"/>
      <c r="BC125" s="636"/>
      <c r="BD125" s="30"/>
      <c r="BE125" s="30"/>
      <c r="BF125" s="30"/>
      <c r="BG125" s="30"/>
      <c r="BH125" s="30"/>
      <c r="BI125" s="30"/>
      <c r="BJ125" s="30"/>
      <c r="BK125" s="30"/>
      <c r="BL125" s="30"/>
      <c r="BM125" s="30"/>
      <c r="BN125" s="30"/>
      <c r="BO125" s="5"/>
      <c r="BP125" s="30"/>
      <c r="BQ125" s="30"/>
      <c r="BR125" s="30"/>
      <c r="BS125" s="30"/>
      <c r="BT125" s="30"/>
      <c r="BU125" s="30"/>
      <c r="BV125" s="30"/>
      <c r="BW125" s="30"/>
      <c r="BX125" s="30"/>
      <c r="BY125" s="30"/>
      <c r="BZ125" s="473" t="s">
        <v>84</v>
      </c>
      <c r="CA125" s="474"/>
      <c r="CB125" s="474"/>
      <c r="CC125" s="474"/>
      <c r="CD125" s="474"/>
      <c r="CE125" s="474"/>
      <c r="CF125" s="474"/>
      <c r="CG125" s="474"/>
      <c r="CH125" s="283" t="s">
        <v>291</v>
      </c>
      <c r="CI125" s="284"/>
      <c r="CJ125" s="284"/>
      <c r="CK125" s="635">
        <v>155</v>
      </c>
      <c r="CL125" s="635"/>
      <c r="CM125" s="635"/>
      <c r="CN125" s="284" t="s">
        <v>129</v>
      </c>
      <c r="CO125" s="284"/>
      <c r="CP125" s="285"/>
      <c r="CQ125" s="283" t="s">
        <v>291</v>
      </c>
      <c r="CR125" s="284"/>
      <c r="CS125" s="284"/>
      <c r="CT125" s="635">
        <v>52</v>
      </c>
      <c r="CU125" s="635"/>
      <c r="CV125" s="635"/>
      <c r="CW125" s="284" t="s">
        <v>129</v>
      </c>
      <c r="CX125" s="284"/>
      <c r="CY125" s="285"/>
      <c r="CZ125" s="283" t="s">
        <v>291</v>
      </c>
      <c r="DA125" s="284"/>
      <c r="DB125" s="284"/>
      <c r="DC125" s="635"/>
      <c r="DD125" s="635"/>
      <c r="DE125" s="635"/>
      <c r="DF125" s="284" t="s">
        <v>129</v>
      </c>
      <c r="DG125" s="284"/>
      <c r="DH125" s="285"/>
      <c r="DI125" s="283" t="s">
        <v>291</v>
      </c>
      <c r="DJ125" s="284"/>
      <c r="DK125" s="284"/>
      <c r="DL125" s="635"/>
      <c r="DM125" s="635"/>
      <c r="DN125" s="635"/>
      <c r="DO125" s="284" t="s">
        <v>129</v>
      </c>
      <c r="DP125" s="284"/>
      <c r="DQ125" s="636"/>
      <c r="DR125" s="30"/>
      <c r="DS125" s="30"/>
      <c r="DT125" s="30"/>
      <c r="DU125" s="30"/>
      <c r="DV125" s="30"/>
      <c r="DW125" s="30"/>
      <c r="DX125" s="30"/>
      <c r="DY125" s="30"/>
      <c r="DZ125" s="30"/>
      <c r="EA125" s="30"/>
      <c r="EB125" s="30"/>
      <c r="EC125" s="30"/>
      <c r="ED125" s="177"/>
    </row>
    <row r="126" spans="1:183" ht="18.75" customHeight="1" thickBot="1" x14ac:dyDescent="0.45">
      <c r="A126" s="5"/>
      <c r="B126" s="30"/>
      <c r="C126" s="30"/>
      <c r="D126" s="30"/>
      <c r="E126" s="30"/>
      <c r="F126" s="30"/>
      <c r="G126" s="30"/>
      <c r="H126" s="30"/>
      <c r="I126" s="30"/>
      <c r="J126" s="30"/>
      <c r="K126" s="30"/>
      <c r="L126" s="637" t="s">
        <v>188</v>
      </c>
      <c r="M126" s="638"/>
      <c r="N126" s="638"/>
      <c r="O126" s="638"/>
      <c r="P126" s="638"/>
      <c r="Q126" s="638"/>
      <c r="R126" s="638"/>
      <c r="S126" s="638"/>
      <c r="T126" s="631" t="s">
        <v>291</v>
      </c>
      <c r="U126" s="632"/>
      <c r="V126" s="632"/>
      <c r="W126" s="633"/>
      <c r="X126" s="633"/>
      <c r="Y126" s="633"/>
      <c r="Z126" s="632" t="s">
        <v>129</v>
      </c>
      <c r="AA126" s="632"/>
      <c r="AB126" s="639"/>
      <c r="AC126" s="631" t="s">
        <v>291</v>
      </c>
      <c r="AD126" s="632"/>
      <c r="AE126" s="632"/>
      <c r="AF126" s="633"/>
      <c r="AG126" s="633"/>
      <c r="AH126" s="633"/>
      <c r="AI126" s="632" t="s">
        <v>129</v>
      </c>
      <c r="AJ126" s="632"/>
      <c r="AK126" s="639"/>
      <c r="AL126" s="631" t="s">
        <v>291</v>
      </c>
      <c r="AM126" s="632"/>
      <c r="AN126" s="632"/>
      <c r="AO126" s="633"/>
      <c r="AP126" s="633"/>
      <c r="AQ126" s="633"/>
      <c r="AR126" s="632" t="s">
        <v>129</v>
      </c>
      <c r="AS126" s="632"/>
      <c r="AT126" s="639"/>
      <c r="AU126" s="631" t="s">
        <v>291</v>
      </c>
      <c r="AV126" s="632"/>
      <c r="AW126" s="632"/>
      <c r="AX126" s="633"/>
      <c r="AY126" s="633"/>
      <c r="AZ126" s="633"/>
      <c r="BA126" s="632" t="s">
        <v>129</v>
      </c>
      <c r="BB126" s="632"/>
      <c r="BC126" s="634"/>
      <c r="BD126" s="30"/>
      <c r="BE126" s="30"/>
      <c r="BF126" s="30"/>
      <c r="BG126" s="30"/>
      <c r="BH126" s="30"/>
      <c r="BI126" s="30"/>
      <c r="BJ126" s="30"/>
      <c r="BK126" s="30"/>
      <c r="BL126" s="30"/>
      <c r="BM126" s="30"/>
      <c r="BN126" s="30"/>
      <c r="BO126" s="5"/>
      <c r="BP126" s="30"/>
      <c r="BQ126" s="30"/>
      <c r="BR126" s="30"/>
      <c r="BS126" s="30"/>
      <c r="BT126" s="30"/>
      <c r="BU126" s="30"/>
      <c r="BV126" s="30"/>
      <c r="BW126" s="30"/>
      <c r="BX126" s="30"/>
      <c r="BY126" s="30"/>
      <c r="BZ126" s="637" t="s">
        <v>188</v>
      </c>
      <c r="CA126" s="638"/>
      <c r="CB126" s="638"/>
      <c r="CC126" s="638"/>
      <c r="CD126" s="638"/>
      <c r="CE126" s="638"/>
      <c r="CF126" s="638"/>
      <c r="CG126" s="638"/>
      <c r="CH126" s="631" t="s">
        <v>291</v>
      </c>
      <c r="CI126" s="632"/>
      <c r="CJ126" s="632"/>
      <c r="CK126" s="633"/>
      <c r="CL126" s="633"/>
      <c r="CM126" s="633"/>
      <c r="CN126" s="632" t="s">
        <v>129</v>
      </c>
      <c r="CO126" s="632"/>
      <c r="CP126" s="639"/>
      <c r="CQ126" s="631" t="s">
        <v>291</v>
      </c>
      <c r="CR126" s="632"/>
      <c r="CS126" s="632"/>
      <c r="CT126" s="633"/>
      <c r="CU126" s="633"/>
      <c r="CV126" s="633"/>
      <c r="CW126" s="632" t="s">
        <v>129</v>
      </c>
      <c r="CX126" s="632"/>
      <c r="CY126" s="639"/>
      <c r="CZ126" s="631" t="s">
        <v>291</v>
      </c>
      <c r="DA126" s="632"/>
      <c r="DB126" s="632"/>
      <c r="DC126" s="633"/>
      <c r="DD126" s="633"/>
      <c r="DE126" s="633"/>
      <c r="DF126" s="632" t="s">
        <v>129</v>
      </c>
      <c r="DG126" s="632"/>
      <c r="DH126" s="639"/>
      <c r="DI126" s="631" t="s">
        <v>291</v>
      </c>
      <c r="DJ126" s="632"/>
      <c r="DK126" s="632"/>
      <c r="DL126" s="633"/>
      <c r="DM126" s="633"/>
      <c r="DN126" s="633"/>
      <c r="DO126" s="632" t="s">
        <v>129</v>
      </c>
      <c r="DP126" s="632"/>
      <c r="DQ126" s="634"/>
      <c r="DR126" s="30"/>
      <c r="DS126" s="30"/>
      <c r="DT126" s="30"/>
      <c r="DU126" s="30"/>
      <c r="DV126" s="30"/>
      <c r="DW126" s="30"/>
      <c r="DX126" s="30"/>
      <c r="DY126" s="30"/>
      <c r="DZ126" s="30"/>
      <c r="EA126" s="30"/>
      <c r="EB126" s="30"/>
      <c r="EC126" s="30"/>
      <c r="ED126" s="177"/>
    </row>
    <row r="127" spans="1:183" ht="18.75" customHeight="1" x14ac:dyDescent="0.4">
      <c r="A127" s="5"/>
      <c r="V127" s="5"/>
      <c r="W127" s="5"/>
      <c r="X127" s="5"/>
      <c r="BO127" s="5"/>
      <c r="CJ127" s="5"/>
      <c r="CK127" s="5"/>
      <c r="CL127" s="5"/>
    </row>
    <row r="128" spans="1:183" ht="18.75" customHeight="1" x14ac:dyDescent="0.4">
      <c r="A128" s="5"/>
      <c r="B128" s="5"/>
      <c r="C128" s="5"/>
      <c r="D128" s="5"/>
      <c r="F128" s="5"/>
      <c r="G128" s="5"/>
      <c r="H128" s="5"/>
      <c r="I128" s="5"/>
      <c r="J128" s="5"/>
      <c r="K128" s="5"/>
      <c r="L128" s="5" t="s">
        <v>16</v>
      </c>
      <c r="M128" s="5"/>
      <c r="N128" s="5"/>
      <c r="O128" s="5"/>
      <c r="P128" s="63"/>
      <c r="Q128" s="63"/>
      <c r="R128" s="63"/>
      <c r="S128" s="63"/>
      <c r="T128" s="63"/>
      <c r="U128" s="63"/>
      <c r="V128" s="63"/>
      <c r="W128" s="63"/>
      <c r="X128" s="63"/>
      <c r="BO128" s="5"/>
      <c r="BP128" s="5"/>
      <c r="BQ128" s="5"/>
      <c r="BR128" s="5"/>
      <c r="BU128" s="5"/>
      <c r="BV128" s="5"/>
      <c r="BW128" s="5"/>
      <c r="BX128" s="5"/>
      <c r="BY128" s="5"/>
      <c r="BZ128" s="5" t="s">
        <v>16</v>
      </c>
      <c r="CA128" s="5"/>
      <c r="CB128" s="5"/>
      <c r="CC128" s="5"/>
      <c r="CD128" s="63"/>
      <c r="CE128" s="63"/>
      <c r="CF128" s="63"/>
      <c r="CG128" s="63"/>
      <c r="CH128" s="63"/>
      <c r="CI128" s="63"/>
      <c r="CJ128" s="63"/>
      <c r="CK128" s="63"/>
      <c r="CL128" s="63"/>
    </row>
    <row r="129" spans="1:135" ht="18.75" customHeight="1" x14ac:dyDescent="0.4">
      <c r="A129" s="5"/>
      <c r="B129" s="5"/>
      <c r="C129" s="5"/>
      <c r="F129" s="5"/>
      <c r="G129" s="5"/>
      <c r="H129" s="5"/>
      <c r="I129" s="5"/>
      <c r="J129" s="5"/>
      <c r="K129" s="5"/>
      <c r="L129" s="5" t="s">
        <v>293</v>
      </c>
      <c r="M129" s="5"/>
      <c r="N129" s="5"/>
      <c r="O129" s="5"/>
      <c r="P129" s="63"/>
      <c r="Q129" s="63"/>
      <c r="R129" s="63"/>
      <c r="S129" s="63"/>
      <c r="T129" s="63"/>
      <c r="U129" s="63"/>
      <c r="V129" s="63"/>
      <c r="W129" s="63"/>
      <c r="X129" s="63"/>
      <c r="BO129" s="5"/>
      <c r="BP129" s="5"/>
      <c r="BQ129" s="5"/>
      <c r="BU129" s="5"/>
      <c r="BV129" s="5"/>
      <c r="BW129" s="5"/>
      <c r="BX129" s="5"/>
      <c r="BY129" s="5"/>
      <c r="BZ129" s="5" t="s">
        <v>158</v>
      </c>
      <c r="CA129" s="5"/>
      <c r="CB129" s="5"/>
      <c r="CC129" s="5"/>
      <c r="CD129" s="63"/>
      <c r="CE129" s="63"/>
      <c r="CF129" s="63"/>
      <c r="CG129" s="63"/>
      <c r="CH129" s="63"/>
      <c r="CI129" s="63"/>
      <c r="CJ129" s="63"/>
      <c r="CK129" s="63"/>
      <c r="CL129" s="63"/>
    </row>
    <row r="130" spans="1:135" ht="18.75" customHeight="1" x14ac:dyDescent="0.4">
      <c r="A130" s="5"/>
      <c r="B130" s="5"/>
      <c r="C130" s="5"/>
      <c r="F130" s="5"/>
      <c r="G130" s="5"/>
      <c r="H130" s="5"/>
      <c r="I130" s="5"/>
      <c r="J130" s="5"/>
      <c r="K130" s="5"/>
      <c r="L130" s="5" t="s">
        <v>57</v>
      </c>
      <c r="M130" s="5"/>
      <c r="N130" s="5"/>
      <c r="O130" s="5"/>
      <c r="P130" s="63"/>
      <c r="Q130" s="63"/>
      <c r="R130" s="63"/>
      <c r="S130" s="63"/>
      <c r="T130" s="63"/>
      <c r="U130" s="63"/>
      <c r="V130" s="63"/>
      <c r="W130" s="63"/>
      <c r="X130" s="63"/>
      <c r="BO130" s="5"/>
      <c r="BP130" s="5"/>
      <c r="BQ130" s="5"/>
      <c r="BU130" s="5"/>
      <c r="BV130" s="5"/>
      <c r="BW130" s="5"/>
      <c r="BX130" s="5"/>
      <c r="BY130" s="5"/>
      <c r="BZ130" s="5" t="s">
        <v>408</v>
      </c>
      <c r="CA130" s="5"/>
      <c r="CB130" s="5"/>
      <c r="CC130" s="5"/>
      <c r="CD130" s="63"/>
      <c r="CE130" s="63"/>
      <c r="CF130" s="63"/>
      <c r="CG130" s="63"/>
      <c r="CH130" s="63"/>
      <c r="CI130" s="63"/>
      <c r="CJ130" s="63"/>
      <c r="CK130" s="63"/>
      <c r="CL130" s="63"/>
    </row>
    <row r="131" spans="1:135" ht="18.75" customHeight="1" x14ac:dyDescent="0.4">
      <c r="A131" s="5"/>
      <c r="B131" s="5"/>
      <c r="C131" s="5"/>
      <c r="E131" s="5"/>
      <c r="F131" s="5"/>
      <c r="G131" s="5"/>
      <c r="H131" s="5"/>
      <c r="I131" s="5"/>
      <c r="J131" s="5"/>
      <c r="K131" s="5"/>
      <c r="L131" s="5"/>
      <c r="M131" s="5"/>
      <c r="N131" s="5"/>
      <c r="O131" s="5"/>
      <c r="P131" s="5"/>
      <c r="Q131" s="5"/>
      <c r="R131" s="5"/>
      <c r="S131" s="5"/>
      <c r="T131" s="5"/>
      <c r="U131" s="5"/>
      <c r="V131" s="5"/>
      <c r="W131" s="5"/>
      <c r="X131" s="5"/>
      <c r="BO131" s="5"/>
      <c r="BP131" s="5"/>
      <c r="BQ131" s="5"/>
      <c r="BU131" s="5"/>
      <c r="BV131" s="5"/>
      <c r="BW131" s="5"/>
      <c r="BX131" s="5"/>
      <c r="BY131" s="5"/>
      <c r="BZ131" s="5" t="s">
        <v>424</v>
      </c>
      <c r="CA131" s="5"/>
      <c r="CB131" s="5"/>
      <c r="CC131" s="5"/>
      <c r="CD131" s="5"/>
      <c r="CE131" s="5"/>
      <c r="CF131" s="5"/>
      <c r="CG131" s="5"/>
      <c r="CH131" s="5"/>
      <c r="CI131" s="5"/>
      <c r="CJ131" s="5"/>
      <c r="CK131" s="5"/>
      <c r="CL131" s="5"/>
    </row>
    <row r="132" spans="1:135" ht="18.75" customHeight="1" x14ac:dyDescent="0.4">
      <c r="A132" s="5"/>
      <c r="B132" s="5"/>
      <c r="C132" s="5"/>
      <c r="D132" s="5"/>
      <c r="E132" s="5"/>
      <c r="F132" s="5"/>
      <c r="G132" s="5"/>
      <c r="H132" s="5"/>
      <c r="I132" s="5"/>
      <c r="J132" s="5"/>
      <c r="K132" s="5"/>
      <c r="L132" s="5"/>
      <c r="M132" s="5"/>
      <c r="N132" s="5"/>
      <c r="O132" s="5"/>
      <c r="P132" s="5"/>
      <c r="Q132" s="5"/>
      <c r="R132" s="5"/>
      <c r="S132" s="5"/>
      <c r="T132" s="5"/>
      <c r="U132" s="5"/>
      <c r="V132" s="5"/>
      <c r="W132" s="5"/>
      <c r="X132" s="5"/>
      <c r="BO132" s="5"/>
      <c r="BP132" s="5"/>
      <c r="BQ132" s="5"/>
      <c r="BR132" s="5"/>
      <c r="BS132" s="5"/>
      <c r="BT132" s="5"/>
      <c r="BU132" s="5"/>
      <c r="BV132" s="5"/>
      <c r="BW132" s="5"/>
      <c r="BX132" s="5"/>
      <c r="BY132" s="5"/>
      <c r="BZ132" s="5"/>
      <c r="CA132" s="5"/>
      <c r="CB132" s="5"/>
      <c r="CC132" s="5"/>
      <c r="CD132" s="5"/>
      <c r="CE132" s="5"/>
      <c r="CF132" s="5"/>
      <c r="CG132" s="5"/>
      <c r="CH132" s="5"/>
      <c r="CI132" s="5"/>
      <c r="CJ132" s="5"/>
      <c r="CK132" s="5"/>
      <c r="CL132" s="5"/>
    </row>
    <row r="133" spans="1:135" ht="18.75" customHeight="1" x14ac:dyDescent="0.4">
      <c r="A133" s="5"/>
      <c r="C133" s="29" t="s">
        <v>192</v>
      </c>
      <c r="D133" s="5"/>
      <c r="E133" s="5"/>
      <c r="F133" s="5"/>
      <c r="G133" s="5"/>
      <c r="H133" s="5"/>
      <c r="I133" s="5"/>
      <c r="J133" s="5"/>
      <c r="K133" s="5"/>
      <c r="L133" s="5"/>
      <c r="M133" s="5"/>
      <c r="N133" s="5"/>
      <c r="O133" s="5"/>
      <c r="P133" s="5"/>
      <c r="Q133" s="5"/>
      <c r="R133" s="5"/>
      <c r="S133" s="5"/>
      <c r="T133" s="5"/>
      <c r="U133" s="5"/>
      <c r="V133" s="5"/>
      <c r="W133" s="5"/>
      <c r="X133" s="5"/>
      <c r="BO133" s="5"/>
      <c r="BQ133" s="29" t="s">
        <v>192</v>
      </c>
      <c r="BR133" s="5"/>
      <c r="BS133" s="5"/>
      <c r="BT133" s="5"/>
      <c r="BU133" s="5"/>
      <c r="BV133" s="5"/>
      <c r="BW133" s="5"/>
      <c r="BX133" s="5"/>
      <c r="BY133" s="5"/>
      <c r="BZ133" s="5"/>
      <c r="CA133" s="5"/>
      <c r="CB133" s="5"/>
      <c r="CC133" s="5"/>
      <c r="CD133" s="5"/>
      <c r="CE133" s="5"/>
      <c r="CF133" s="5"/>
      <c r="CG133" s="5"/>
      <c r="CH133" s="5"/>
      <c r="CI133" s="5"/>
      <c r="CJ133" s="5"/>
      <c r="CK133" s="5"/>
      <c r="CL133" s="5"/>
    </row>
    <row r="134" spans="1:135" s="1" customFormat="1" ht="18.75" customHeight="1" x14ac:dyDescent="0.4">
      <c r="A134" s="5"/>
      <c r="B134" s="5"/>
      <c r="C134" s="464" t="s">
        <v>411</v>
      </c>
      <c r="D134" s="464"/>
      <c r="E134" s="464"/>
      <c r="F134" s="464"/>
      <c r="G134" s="464"/>
      <c r="H134" s="464"/>
      <c r="I134" s="464"/>
      <c r="J134" s="464"/>
      <c r="K134" s="464"/>
      <c r="L134" s="464"/>
      <c r="M134" s="464"/>
      <c r="N134" s="464"/>
      <c r="O134" s="464"/>
      <c r="P134" s="464"/>
      <c r="Q134" s="464"/>
      <c r="R134" s="464"/>
      <c r="S134" s="464"/>
      <c r="T134" s="464"/>
      <c r="U134" s="464"/>
      <c r="V134" s="464"/>
      <c r="W134" s="464"/>
      <c r="X134" s="464"/>
      <c r="Y134" s="464"/>
      <c r="Z134" s="464"/>
      <c r="AA134" s="464"/>
      <c r="AB134" s="464"/>
      <c r="AC134" s="464"/>
      <c r="AD134" s="464"/>
      <c r="AE134" s="464"/>
      <c r="AF134" s="464"/>
      <c r="AG134" s="464"/>
      <c r="AH134" s="464"/>
      <c r="AI134" s="464"/>
      <c r="AJ134" s="464"/>
      <c r="AK134" s="464"/>
      <c r="AL134" s="464"/>
      <c r="AM134" s="464"/>
      <c r="AN134" s="464"/>
      <c r="AO134" s="464"/>
      <c r="AP134" s="464"/>
      <c r="AQ134" s="464"/>
      <c r="AR134" s="464"/>
      <c r="AS134" s="464"/>
      <c r="AT134" s="464"/>
      <c r="AU134" s="464"/>
      <c r="AV134" s="464"/>
      <c r="AW134" s="464"/>
      <c r="AX134" s="464"/>
      <c r="AY134" s="464"/>
      <c r="AZ134" s="464"/>
      <c r="BA134" s="464"/>
      <c r="BB134" s="464"/>
      <c r="BC134" s="464"/>
      <c r="BD134" s="464"/>
      <c r="BE134" s="464"/>
      <c r="BF134" s="464"/>
      <c r="BG134" s="464"/>
      <c r="BH134" s="464"/>
      <c r="BI134" s="464"/>
      <c r="BJ134" s="464"/>
      <c r="BK134" s="464"/>
      <c r="BL134" s="464"/>
      <c r="BM134" s="20"/>
      <c r="BN134" s="20"/>
      <c r="BO134" s="5"/>
      <c r="BP134" s="5"/>
      <c r="BQ134" s="464" t="s">
        <v>411</v>
      </c>
      <c r="BR134" s="464"/>
      <c r="BS134" s="464"/>
      <c r="BT134" s="464"/>
      <c r="BU134" s="464"/>
      <c r="BV134" s="464"/>
      <c r="BW134" s="464"/>
      <c r="BX134" s="464"/>
      <c r="BY134" s="464"/>
      <c r="BZ134" s="464"/>
      <c r="CA134" s="464"/>
      <c r="CB134" s="464"/>
      <c r="CC134" s="464"/>
      <c r="CD134" s="464"/>
      <c r="CE134" s="464"/>
      <c r="CF134" s="464"/>
      <c r="CG134" s="464"/>
      <c r="CH134" s="464"/>
      <c r="CI134" s="464"/>
      <c r="CJ134" s="464"/>
      <c r="CK134" s="464"/>
      <c r="CL134" s="464"/>
      <c r="CM134" s="464"/>
      <c r="CN134" s="464"/>
      <c r="CO134" s="464"/>
      <c r="CP134" s="464"/>
      <c r="CQ134" s="464"/>
      <c r="CR134" s="464"/>
      <c r="CS134" s="464"/>
      <c r="CT134" s="464"/>
      <c r="CU134" s="464"/>
      <c r="CV134" s="464"/>
      <c r="CW134" s="464"/>
      <c r="CX134" s="464"/>
      <c r="CY134" s="464"/>
      <c r="CZ134" s="464"/>
      <c r="DA134" s="464"/>
      <c r="DB134" s="464"/>
      <c r="DC134" s="464"/>
      <c r="DD134" s="464"/>
      <c r="DE134" s="464"/>
      <c r="DF134" s="464"/>
      <c r="DG134" s="464"/>
      <c r="DH134" s="464"/>
      <c r="DI134" s="464"/>
      <c r="DJ134" s="464"/>
      <c r="DK134" s="464"/>
      <c r="DL134" s="464"/>
      <c r="DM134" s="464"/>
      <c r="DN134" s="464"/>
      <c r="DO134" s="464"/>
      <c r="DP134" s="464"/>
      <c r="DQ134" s="464"/>
      <c r="DR134" s="464"/>
      <c r="DS134" s="464"/>
      <c r="DT134" s="464"/>
      <c r="DU134" s="464"/>
      <c r="DV134" s="464"/>
      <c r="DW134" s="464"/>
      <c r="DX134" s="464"/>
      <c r="DY134" s="464"/>
      <c r="DZ134" s="464"/>
      <c r="EA134" s="20"/>
      <c r="EB134" s="20"/>
      <c r="EC134" s="20"/>
      <c r="ED134" s="175"/>
      <c r="EE134" s="177"/>
    </row>
    <row r="135" spans="1:135" ht="18.75" customHeight="1" x14ac:dyDescent="0.4">
      <c r="A135" s="5"/>
      <c r="B135" s="5"/>
      <c r="C135" s="5"/>
      <c r="D135" s="5"/>
      <c r="E135" s="5"/>
      <c r="F135" s="5"/>
      <c r="G135" s="5"/>
      <c r="H135" s="5"/>
      <c r="I135" s="5"/>
      <c r="J135" s="5"/>
      <c r="K135" s="5"/>
      <c r="L135" s="5"/>
      <c r="M135" s="5"/>
      <c r="N135" s="5"/>
      <c r="O135" s="5"/>
      <c r="P135" s="5"/>
      <c r="Q135" s="5"/>
      <c r="R135" s="5"/>
      <c r="S135" s="5"/>
      <c r="T135" s="5"/>
      <c r="U135" s="5"/>
      <c r="V135" s="5"/>
      <c r="W135" s="5"/>
      <c r="X135" s="5"/>
      <c r="BO135" s="5"/>
      <c r="BP135" s="5"/>
      <c r="BQ135" s="5"/>
      <c r="BR135" s="5"/>
      <c r="BS135" s="5"/>
      <c r="BT135" s="5"/>
      <c r="BU135" s="5"/>
      <c r="BV135" s="5"/>
      <c r="BW135" s="5"/>
      <c r="BX135" s="5"/>
      <c r="BY135" s="5"/>
      <c r="BZ135" s="5"/>
      <c r="CA135" s="5"/>
      <c r="CB135" s="5"/>
      <c r="CC135" s="5"/>
      <c r="CD135" s="5"/>
      <c r="CE135" s="5"/>
      <c r="CF135" s="5"/>
      <c r="CG135" s="5"/>
      <c r="CH135" s="5"/>
      <c r="CI135" s="5"/>
      <c r="CJ135" s="5"/>
      <c r="CK135" s="5"/>
      <c r="CL135" s="5"/>
    </row>
    <row r="136" spans="1:135" ht="18.75" customHeight="1" x14ac:dyDescent="0.4">
      <c r="A136" s="5"/>
      <c r="C136" s="29" t="s">
        <v>198</v>
      </c>
      <c r="D136" s="5"/>
      <c r="E136" s="5"/>
      <c r="F136" s="5"/>
      <c r="G136" s="5"/>
      <c r="H136" s="5"/>
      <c r="I136" s="5"/>
      <c r="J136" s="5"/>
      <c r="K136" s="5"/>
      <c r="L136" s="5"/>
      <c r="M136" s="5"/>
      <c r="N136" s="5"/>
      <c r="O136" s="5"/>
      <c r="P136" s="5"/>
      <c r="Q136" s="5"/>
      <c r="R136" s="5"/>
      <c r="S136" s="5"/>
      <c r="T136" s="5"/>
      <c r="U136" s="5"/>
      <c r="V136" s="5"/>
      <c r="W136" s="5"/>
      <c r="X136" s="5"/>
      <c r="BO136" s="5"/>
      <c r="BQ136" s="29" t="s">
        <v>198</v>
      </c>
      <c r="BR136" s="5"/>
      <c r="BS136" s="5"/>
      <c r="BT136" s="5"/>
      <c r="BU136" s="5"/>
      <c r="BV136" s="5"/>
      <c r="BW136" s="5"/>
      <c r="BX136" s="5"/>
      <c r="BY136" s="5"/>
      <c r="BZ136" s="5"/>
      <c r="CA136" s="5"/>
      <c r="CB136" s="5"/>
      <c r="CC136" s="5"/>
      <c r="CD136" s="5"/>
      <c r="CE136" s="5"/>
      <c r="CF136" s="5"/>
      <c r="CG136" s="5"/>
      <c r="CH136" s="5"/>
      <c r="CI136" s="5"/>
      <c r="CJ136" s="5"/>
      <c r="CK136" s="5"/>
      <c r="CL136" s="5"/>
    </row>
    <row r="137" spans="1:135" s="1" customFormat="1" ht="18.75" customHeight="1" x14ac:dyDescent="0.4">
      <c r="A137" s="5"/>
      <c r="B137" s="20"/>
      <c r="C137" s="5" t="s">
        <v>30</v>
      </c>
      <c r="D137" s="5"/>
      <c r="E137" s="5"/>
      <c r="F137" s="5"/>
      <c r="G137" s="5"/>
      <c r="H137" s="5"/>
      <c r="I137" s="5"/>
      <c r="J137" s="5"/>
      <c r="K137" s="5"/>
      <c r="L137" s="5"/>
      <c r="M137" s="5"/>
      <c r="N137" s="5"/>
      <c r="O137" s="5"/>
      <c r="P137" s="5"/>
      <c r="Q137" s="5"/>
      <c r="R137" s="5"/>
      <c r="S137" s="5"/>
      <c r="T137" s="5"/>
      <c r="U137" s="5"/>
      <c r="V137" s="5"/>
      <c r="W137" s="5"/>
      <c r="X137" s="5"/>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c r="BL137" s="20"/>
      <c r="BM137" s="20"/>
      <c r="BN137" s="20"/>
      <c r="BO137" s="5"/>
      <c r="BP137" s="20"/>
      <c r="BQ137" s="5" t="s">
        <v>30</v>
      </c>
      <c r="BR137" s="5"/>
      <c r="BS137" s="5"/>
      <c r="BT137" s="5"/>
      <c r="BU137" s="5"/>
      <c r="BV137" s="5"/>
      <c r="BW137" s="5"/>
      <c r="BX137" s="5"/>
      <c r="BY137" s="5"/>
      <c r="BZ137" s="5"/>
      <c r="CA137" s="5"/>
      <c r="CB137" s="5"/>
      <c r="CC137" s="5"/>
      <c r="CD137" s="5"/>
      <c r="CE137" s="5"/>
      <c r="CF137" s="5"/>
      <c r="CG137" s="5"/>
      <c r="CH137" s="5"/>
      <c r="CI137" s="5"/>
      <c r="CJ137" s="5"/>
      <c r="CK137" s="5"/>
      <c r="CL137" s="5"/>
      <c r="CM137" s="20"/>
      <c r="CN137" s="20"/>
      <c r="CO137" s="20"/>
      <c r="CP137" s="20"/>
      <c r="CQ137" s="20"/>
      <c r="CR137" s="20"/>
      <c r="CS137" s="20"/>
      <c r="CT137" s="20"/>
      <c r="CU137" s="20"/>
      <c r="CV137" s="20"/>
      <c r="CW137" s="20"/>
      <c r="CX137" s="20"/>
      <c r="CY137" s="20"/>
      <c r="CZ137" s="20"/>
      <c r="DA137" s="20"/>
      <c r="DB137" s="20"/>
      <c r="DC137" s="20"/>
      <c r="DD137" s="20"/>
      <c r="DE137" s="20"/>
      <c r="DF137" s="20"/>
      <c r="DG137" s="20"/>
      <c r="DH137" s="20"/>
      <c r="DI137" s="20"/>
      <c r="DJ137" s="20"/>
      <c r="DK137" s="20"/>
      <c r="DL137" s="20"/>
      <c r="DM137" s="20"/>
      <c r="DN137" s="20"/>
      <c r="DO137" s="20"/>
      <c r="DP137" s="20"/>
      <c r="DQ137" s="20"/>
      <c r="DR137" s="20"/>
      <c r="DS137" s="20"/>
      <c r="DT137" s="20"/>
      <c r="DU137" s="20"/>
      <c r="DV137" s="20"/>
      <c r="DW137" s="20"/>
      <c r="DX137" s="20"/>
      <c r="DY137" s="20"/>
      <c r="DZ137" s="20"/>
      <c r="EA137" s="20"/>
      <c r="EB137" s="20"/>
      <c r="EC137" s="20"/>
      <c r="ED137" s="175"/>
      <c r="EE137" s="177"/>
    </row>
    <row r="138" spans="1:135" ht="18.75" customHeight="1" x14ac:dyDescent="0.4">
      <c r="A138" s="5"/>
      <c r="B138" s="5"/>
      <c r="C138" s="5" t="s">
        <v>214</v>
      </c>
      <c r="D138" s="5"/>
      <c r="E138" s="63"/>
      <c r="G138" s="346"/>
      <c r="H138" s="346"/>
      <c r="I138" s="5" t="s">
        <v>455</v>
      </c>
      <c r="J138" s="5"/>
      <c r="K138" s="5"/>
      <c r="L138" s="54"/>
      <c r="M138" s="5"/>
      <c r="N138" s="5"/>
      <c r="O138" s="5"/>
      <c r="P138" s="5"/>
      <c r="Q138" s="5"/>
      <c r="R138" s="5"/>
      <c r="S138" s="5"/>
      <c r="T138" s="5"/>
      <c r="U138" s="5"/>
      <c r="V138" s="5"/>
      <c r="W138" s="342"/>
      <c r="X138" s="342"/>
      <c r="Y138" s="342"/>
      <c r="Z138" s="342"/>
      <c r="AA138" s="342"/>
      <c r="AB138" s="342"/>
      <c r="AC138" s="342"/>
      <c r="AD138" s="342"/>
      <c r="AE138" s="342"/>
      <c r="AF138" s="342"/>
      <c r="AG138" s="342"/>
      <c r="AH138" s="342"/>
      <c r="AI138" s="342"/>
      <c r="AJ138" s="191" t="s">
        <v>456</v>
      </c>
      <c r="AK138" s="192"/>
      <c r="AL138" s="192"/>
      <c r="AM138" s="196"/>
      <c r="AN138" s="196"/>
      <c r="AO138" s="196"/>
      <c r="AP138" s="196"/>
      <c r="AQ138" s="196"/>
      <c r="AR138" s="196"/>
      <c r="AS138" s="196"/>
      <c r="AT138" s="196"/>
      <c r="AU138" s="196"/>
      <c r="AV138" s="196"/>
      <c r="AW138" s="196"/>
      <c r="AX138" s="196"/>
      <c r="AY138" s="196"/>
      <c r="AZ138" s="196"/>
      <c r="BA138" s="196"/>
      <c r="BB138" s="196"/>
      <c r="BC138" s="196"/>
      <c r="BD138" s="196"/>
      <c r="BE138" s="196"/>
      <c r="BF138" s="196"/>
      <c r="BG138" s="196"/>
      <c r="BH138" s="196"/>
      <c r="BI138" s="196"/>
      <c r="BO138" s="5"/>
      <c r="BP138" s="5"/>
      <c r="BQ138" s="5" t="s">
        <v>214</v>
      </c>
      <c r="BR138" s="5"/>
      <c r="BS138" s="63"/>
      <c r="BU138" s="346">
        <v>7</v>
      </c>
      <c r="BV138" s="346"/>
      <c r="BW138" s="5" t="s">
        <v>455</v>
      </c>
      <c r="BX138" s="5"/>
      <c r="BY138" s="5"/>
      <c r="BZ138" s="54"/>
      <c r="CA138" s="5"/>
      <c r="CB138" s="5"/>
      <c r="CC138" s="5"/>
      <c r="CD138" s="5"/>
      <c r="CE138" s="5"/>
      <c r="CF138" s="5"/>
      <c r="CG138" s="5"/>
      <c r="CH138" s="5"/>
      <c r="CI138" s="5"/>
      <c r="CJ138" s="5"/>
      <c r="CK138" s="342" t="s">
        <v>423</v>
      </c>
      <c r="CL138" s="342"/>
      <c r="CM138" s="342"/>
      <c r="CN138" s="342"/>
      <c r="CO138" s="342"/>
      <c r="CP138" s="342"/>
      <c r="CQ138" s="342"/>
      <c r="CR138" s="342"/>
      <c r="CS138" s="342"/>
      <c r="CT138" s="342"/>
      <c r="CU138" s="342"/>
      <c r="CV138" s="342"/>
      <c r="CW138" s="342"/>
      <c r="CX138" s="31" t="s">
        <v>457</v>
      </c>
      <c r="CY138" s="23"/>
      <c r="CZ138" s="23"/>
    </row>
    <row r="139" spans="1:135" ht="18.75" customHeight="1" x14ac:dyDescent="0.4">
      <c r="A139" s="5"/>
      <c r="B139" s="5"/>
      <c r="C139" s="5" t="s">
        <v>224</v>
      </c>
      <c r="D139" s="54"/>
      <c r="E139" s="5"/>
      <c r="F139" s="54"/>
      <c r="G139" s="5"/>
      <c r="H139" s="31"/>
      <c r="I139" s="5"/>
      <c r="J139" s="5"/>
      <c r="K139" s="5"/>
      <c r="L139" s="23"/>
      <c r="M139" s="23"/>
      <c r="N139" s="23"/>
      <c r="O139" s="23"/>
      <c r="P139" s="23"/>
      <c r="Q139" s="23"/>
      <c r="R139" s="23"/>
      <c r="S139" s="23"/>
      <c r="T139" s="23"/>
      <c r="U139" s="23"/>
      <c r="V139" s="23"/>
      <c r="W139" s="34"/>
      <c r="X139" s="5"/>
      <c r="BO139" s="5"/>
      <c r="BP139" s="5"/>
      <c r="BQ139" s="5" t="s">
        <v>224</v>
      </c>
      <c r="BR139" s="54"/>
      <c r="BS139" s="5"/>
      <c r="BT139" s="54"/>
      <c r="BU139" s="5"/>
      <c r="BV139" s="31"/>
      <c r="BW139" s="5"/>
      <c r="BX139" s="5"/>
      <c r="BY139" s="5"/>
      <c r="BZ139" s="23"/>
      <c r="CA139" s="23"/>
      <c r="CB139" s="23"/>
      <c r="CC139" s="23"/>
      <c r="CD139" s="23"/>
      <c r="CE139" s="23"/>
      <c r="CF139" s="23"/>
      <c r="CG139" s="23"/>
      <c r="CH139" s="23"/>
      <c r="CI139" s="23"/>
      <c r="CJ139" s="23"/>
      <c r="CK139" s="34"/>
      <c r="CL139" s="5"/>
    </row>
    <row r="140" spans="1:135" ht="18.75" customHeight="1" x14ac:dyDescent="0.4">
      <c r="A140" s="5"/>
      <c r="B140" s="5"/>
      <c r="C140" s="44"/>
      <c r="D140" s="44"/>
      <c r="E140" s="44"/>
      <c r="F140" s="44"/>
      <c r="G140" s="44"/>
      <c r="H140" s="44"/>
      <c r="I140" s="44"/>
      <c r="J140" s="44"/>
      <c r="K140" s="44"/>
      <c r="L140" s="44"/>
      <c r="M140" s="44"/>
      <c r="N140" s="44"/>
      <c r="O140" s="44"/>
      <c r="P140" s="44"/>
      <c r="Q140" s="44"/>
      <c r="R140" s="44"/>
      <c r="S140" s="44"/>
      <c r="T140" s="44"/>
      <c r="U140" s="44"/>
      <c r="V140" s="44"/>
      <c r="W140" s="44"/>
      <c r="X140" s="5"/>
      <c r="BO140" s="5"/>
      <c r="BP140" s="5"/>
      <c r="BQ140" s="44"/>
      <c r="BR140" s="44"/>
      <c r="BS140" s="44"/>
      <c r="BT140" s="44"/>
      <c r="BU140" s="44"/>
      <c r="BV140" s="44"/>
      <c r="BW140" s="44"/>
      <c r="BX140" s="44"/>
      <c r="BY140" s="44"/>
      <c r="BZ140" s="44"/>
      <c r="CA140" s="44"/>
      <c r="CB140" s="44"/>
      <c r="CC140" s="44"/>
      <c r="CD140" s="44"/>
      <c r="CE140" s="44"/>
      <c r="CF140" s="44"/>
      <c r="CG140" s="44"/>
      <c r="CH140" s="44"/>
      <c r="CI140" s="44"/>
      <c r="CJ140" s="44"/>
      <c r="CK140" s="44"/>
      <c r="CL140" s="5"/>
    </row>
    <row r="141" spans="1:135" ht="18.75" customHeight="1" x14ac:dyDescent="0.4">
      <c r="A141" s="5"/>
      <c r="B141" s="5"/>
      <c r="C141" s="44"/>
      <c r="D141" s="630"/>
      <c r="E141" s="630"/>
      <c r="F141" s="630"/>
      <c r="G141" s="630"/>
      <c r="H141" s="630"/>
      <c r="I141" s="630"/>
      <c r="J141" s="630"/>
      <c r="K141" s="630"/>
      <c r="L141" s="630"/>
      <c r="M141" s="630"/>
      <c r="N141" s="630"/>
      <c r="O141" s="630"/>
      <c r="P141" s="630"/>
      <c r="Q141" s="630"/>
      <c r="R141" s="630"/>
      <c r="S141" s="630"/>
      <c r="T141" s="630"/>
      <c r="U141" s="630"/>
      <c r="V141" s="630"/>
      <c r="W141" s="630"/>
      <c r="X141" s="5"/>
      <c r="BO141" s="5"/>
      <c r="BP141" s="5"/>
      <c r="BQ141" s="44"/>
      <c r="BR141" s="630" t="s">
        <v>415</v>
      </c>
      <c r="BS141" s="630"/>
      <c r="BT141" s="630"/>
      <c r="BU141" s="630"/>
      <c r="BV141" s="630"/>
      <c r="BW141" s="630"/>
      <c r="BX141" s="630"/>
      <c r="BY141" s="630"/>
      <c r="BZ141" s="630"/>
      <c r="CA141" s="630"/>
      <c r="CB141" s="630"/>
      <c r="CC141" s="630"/>
      <c r="CD141" s="630"/>
      <c r="CE141" s="630"/>
      <c r="CF141" s="630"/>
      <c r="CG141" s="630"/>
      <c r="CH141" s="630"/>
      <c r="CI141" s="630"/>
      <c r="CJ141" s="630"/>
      <c r="CK141" s="630"/>
      <c r="CL141" s="5"/>
    </row>
    <row r="142" spans="1:135" ht="18.75" customHeight="1" x14ac:dyDescent="0.4">
      <c r="A142" s="5"/>
      <c r="B142" s="5"/>
      <c r="C142" s="44"/>
      <c r="D142" s="630"/>
      <c r="E142" s="630"/>
      <c r="F142" s="630"/>
      <c r="G142" s="630"/>
      <c r="H142" s="630"/>
      <c r="I142" s="630"/>
      <c r="J142" s="630"/>
      <c r="K142" s="630"/>
      <c r="L142" s="630"/>
      <c r="M142" s="630"/>
      <c r="N142" s="630"/>
      <c r="O142" s="630"/>
      <c r="P142" s="630"/>
      <c r="Q142" s="630"/>
      <c r="R142" s="630"/>
      <c r="S142" s="630"/>
      <c r="T142" s="630"/>
      <c r="U142" s="630"/>
      <c r="V142" s="630"/>
      <c r="W142" s="630"/>
      <c r="X142" s="5"/>
      <c r="BO142" s="5"/>
      <c r="BP142" s="5"/>
      <c r="BQ142" s="44"/>
      <c r="BR142" s="630" t="s">
        <v>414</v>
      </c>
      <c r="BS142" s="630"/>
      <c r="BT142" s="630"/>
      <c r="BU142" s="630"/>
      <c r="BV142" s="630"/>
      <c r="BW142" s="630"/>
      <c r="BX142" s="630"/>
      <c r="BY142" s="630"/>
      <c r="BZ142" s="630"/>
      <c r="CA142" s="630"/>
      <c r="CB142" s="630"/>
      <c r="CC142" s="630"/>
      <c r="CD142" s="630"/>
      <c r="CE142" s="630"/>
      <c r="CF142" s="630"/>
      <c r="CG142" s="630"/>
      <c r="CH142" s="630"/>
      <c r="CI142" s="630"/>
      <c r="CJ142" s="630"/>
      <c r="CK142" s="630"/>
      <c r="CL142" s="5"/>
    </row>
    <row r="143" spans="1:135" ht="18.75" customHeight="1" x14ac:dyDescent="0.4">
      <c r="A143" s="5"/>
      <c r="B143" s="5"/>
      <c r="C143" s="44"/>
      <c r="D143" s="630"/>
      <c r="E143" s="630"/>
      <c r="F143" s="630"/>
      <c r="G143" s="630"/>
      <c r="H143" s="630"/>
      <c r="I143" s="630"/>
      <c r="J143" s="630"/>
      <c r="K143" s="630"/>
      <c r="L143" s="630"/>
      <c r="M143" s="630"/>
      <c r="N143" s="630"/>
      <c r="O143" s="630"/>
      <c r="P143" s="630"/>
      <c r="Q143" s="630"/>
      <c r="R143" s="630"/>
      <c r="S143" s="630"/>
      <c r="T143" s="630"/>
      <c r="U143" s="630"/>
      <c r="V143" s="630"/>
      <c r="W143" s="630"/>
      <c r="X143" s="5"/>
      <c r="BO143" s="5"/>
      <c r="BP143" s="5"/>
      <c r="BQ143" s="44"/>
      <c r="BR143" s="630" t="s">
        <v>142</v>
      </c>
      <c r="BS143" s="630"/>
      <c r="BT143" s="630"/>
      <c r="BU143" s="630"/>
      <c r="BV143" s="630"/>
      <c r="BW143" s="630"/>
      <c r="BX143" s="630"/>
      <c r="BY143" s="630"/>
      <c r="BZ143" s="630"/>
      <c r="CA143" s="630"/>
      <c r="CB143" s="630"/>
      <c r="CC143" s="630"/>
      <c r="CD143" s="630"/>
      <c r="CE143" s="630"/>
      <c r="CF143" s="630"/>
      <c r="CG143" s="630"/>
      <c r="CH143" s="630"/>
      <c r="CI143" s="630"/>
      <c r="CJ143" s="630"/>
      <c r="CK143" s="630"/>
      <c r="CL143" s="5"/>
    </row>
    <row r="144" spans="1:135" ht="18.75" customHeight="1" x14ac:dyDescent="0.4">
      <c r="A144" s="5"/>
      <c r="B144" s="5"/>
      <c r="C144" s="44"/>
      <c r="D144" s="342"/>
      <c r="E144" s="342"/>
      <c r="F144" s="342"/>
      <c r="G144" s="342"/>
      <c r="H144" s="342"/>
      <c r="I144" s="342"/>
      <c r="J144" s="342"/>
      <c r="K144" s="342"/>
      <c r="L144" s="342"/>
      <c r="M144" s="342"/>
      <c r="N144" s="342"/>
      <c r="O144" s="342"/>
      <c r="P144" s="342"/>
      <c r="Q144" s="342"/>
      <c r="R144" s="342"/>
      <c r="S144" s="342"/>
      <c r="T144" s="342"/>
      <c r="U144" s="342"/>
      <c r="V144" s="342"/>
      <c r="W144" s="342"/>
      <c r="X144" s="5"/>
      <c r="BO144" s="5"/>
      <c r="BP144" s="5"/>
      <c r="BQ144" s="44"/>
      <c r="BR144" s="630"/>
      <c r="BS144" s="630"/>
      <c r="BT144" s="630"/>
      <c r="BU144" s="630"/>
      <c r="BV144" s="630"/>
      <c r="BW144" s="630"/>
      <c r="BX144" s="630"/>
      <c r="BY144" s="630"/>
      <c r="BZ144" s="630"/>
      <c r="CA144" s="630"/>
      <c r="CB144" s="630"/>
      <c r="CC144" s="630"/>
      <c r="CD144" s="630"/>
      <c r="CE144" s="630"/>
      <c r="CF144" s="630"/>
      <c r="CG144" s="630"/>
      <c r="CH144" s="630"/>
      <c r="CI144" s="630"/>
      <c r="CJ144" s="630"/>
      <c r="CK144" s="630"/>
      <c r="CL144" s="5"/>
    </row>
    <row r="145" spans="1:196" ht="18.75" customHeight="1" x14ac:dyDescent="0.4">
      <c r="A145" s="5"/>
      <c r="B145" s="5"/>
      <c r="C145" s="44"/>
      <c r="D145" s="342"/>
      <c r="E145" s="342"/>
      <c r="F145" s="342"/>
      <c r="G145" s="342"/>
      <c r="H145" s="342"/>
      <c r="I145" s="342"/>
      <c r="J145" s="342"/>
      <c r="K145" s="342"/>
      <c r="L145" s="342"/>
      <c r="M145" s="342"/>
      <c r="N145" s="342"/>
      <c r="O145" s="342"/>
      <c r="P145" s="342"/>
      <c r="Q145" s="342"/>
      <c r="R145" s="342"/>
      <c r="S145" s="342"/>
      <c r="T145" s="342"/>
      <c r="U145" s="342"/>
      <c r="V145" s="342"/>
      <c r="W145" s="342"/>
      <c r="X145" s="5"/>
      <c r="BO145" s="5"/>
      <c r="BP145" s="5"/>
      <c r="BQ145" s="44"/>
      <c r="BR145" s="630"/>
      <c r="BS145" s="630"/>
      <c r="BT145" s="630"/>
      <c r="BU145" s="630"/>
      <c r="BV145" s="630"/>
      <c r="BW145" s="630"/>
      <c r="BX145" s="630"/>
      <c r="BY145" s="630"/>
      <c r="BZ145" s="630"/>
      <c r="CA145" s="630"/>
      <c r="CB145" s="630"/>
      <c r="CC145" s="630"/>
      <c r="CD145" s="630"/>
      <c r="CE145" s="630"/>
      <c r="CF145" s="630"/>
      <c r="CG145" s="630"/>
      <c r="CH145" s="630"/>
      <c r="CI145" s="630"/>
      <c r="CJ145" s="630"/>
      <c r="CK145" s="630"/>
      <c r="CL145" s="5"/>
    </row>
    <row r="146" spans="1:196" ht="18.75" customHeight="1" x14ac:dyDescent="0.4">
      <c r="A146" s="5"/>
      <c r="B146" s="5"/>
      <c r="C146" s="5"/>
      <c r="D146" s="5"/>
      <c r="E146" s="5"/>
      <c r="F146" s="5"/>
      <c r="G146" s="5"/>
      <c r="H146" s="5"/>
      <c r="I146" s="5"/>
      <c r="J146" s="5"/>
      <c r="K146" s="5"/>
      <c r="L146" s="5"/>
      <c r="M146" s="5"/>
      <c r="N146" s="5"/>
      <c r="O146" s="5"/>
      <c r="P146" s="5"/>
      <c r="Q146" s="5"/>
      <c r="R146" s="5"/>
      <c r="S146" s="5"/>
      <c r="T146" s="5"/>
      <c r="U146" s="5"/>
      <c r="V146" s="5"/>
      <c r="W146" s="5"/>
      <c r="X146" s="5"/>
      <c r="BR146" s="20" t="s">
        <v>322</v>
      </c>
    </row>
    <row r="147" spans="1:196" ht="18.75" customHeight="1" x14ac:dyDescent="0.4">
      <c r="A147" s="5"/>
      <c r="B147" s="5"/>
      <c r="C147" s="5"/>
      <c r="D147" s="5"/>
      <c r="E147" s="5"/>
      <c r="F147" s="5"/>
      <c r="G147" s="5"/>
      <c r="H147" s="5"/>
      <c r="I147" s="5"/>
      <c r="J147" s="5"/>
      <c r="K147" s="5"/>
      <c r="L147" s="5"/>
      <c r="M147" s="5"/>
      <c r="N147" s="5"/>
      <c r="O147" s="5"/>
      <c r="P147" s="5"/>
      <c r="Q147" s="5"/>
      <c r="R147" s="5"/>
      <c r="S147" s="5"/>
      <c r="T147" s="5"/>
      <c r="U147" s="5"/>
      <c r="V147" s="5"/>
      <c r="W147" s="5"/>
      <c r="X147" s="5"/>
    </row>
    <row r="148" spans="1:196" ht="17.25" customHeight="1" x14ac:dyDescent="0.4">
      <c r="A148" s="5"/>
      <c r="B148" s="5"/>
      <c r="C148" s="5"/>
      <c r="D148" s="5"/>
      <c r="E148" s="5"/>
      <c r="F148" s="5"/>
      <c r="G148" s="5"/>
      <c r="H148" s="5"/>
      <c r="I148" s="5"/>
      <c r="J148" s="5"/>
      <c r="K148" s="5"/>
      <c r="L148" s="5"/>
      <c r="M148" s="5"/>
      <c r="N148" s="5"/>
      <c r="O148" s="5"/>
      <c r="P148" s="5"/>
      <c r="Q148" s="5"/>
      <c r="R148" s="5"/>
      <c r="S148" s="5"/>
      <c r="T148" s="5"/>
      <c r="U148" s="5"/>
      <c r="V148" s="5"/>
      <c r="W148" s="5"/>
      <c r="X148" s="5"/>
      <c r="BO148" s="5"/>
      <c r="BP148" s="5"/>
      <c r="BQ148" s="5"/>
      <c r="BR148" s="5"/>
      <c r="BS148" s="5"/>
      <c r="BT148" s="5"/>
      <c r="BU148" s="5"/>
      <c r="BV148" s="5"/>
      <c r="BW148" s="5"/>
      <c r="BX148" s="5"/>
      <c r="BY148" s="5"/>
      <c r="BZ148" s="5"/>
      <c r="CA148" s="5"/>
      <c r="CB148" s="5"/>
      <c r="CC148" s="5"/>
      <c r="CD148" s="5"/>
      <c r="CE148" s="5"/>
      <c r="CF148" s="5"/>
      <c r="CG148" s="5"/>
      <c r="CH148" s="5"/>
      <c r="CI148" s="5"/>
      <c r="CJ148" s="5"/>
      <c r="CK148" s="5"/>
      <c r="CL148" s="5"/>
    </row>
    <row r="149" spans="1:196" ht="17.25" customHeight="1" x14ac:dyDescent="0.4">
      <c r="A149" s="5"/>
      <c r="B149" s="5"/>
      <c r="C149" s="45" t="s">
        <v>71</v>
      </c>
      <c r="D149" s="55"/>
      <c r="E149" s="55"/>
      <c r="F149" s="55"/>
      <c r="G149" s="55"/>
      <c r="H149" s="55"/>
      <c r="I149" s="55"/>
      <c r="J149" s="55"/>
      <c r="K149" s="55"/>
      <c r="L149" s="55"/>
      <c r="M149" s="55"/>
      <c r="N149" s="55"/>
      <c r="O149" s="55"/>
      <c r="P149" s="55"/>
      <c r="Q149" s="55"/>
      <c r="R149" s="55"/>
      <c r="S149" s="55"/>
      <c r="T149" s="55"/>
      <c r="U149" s="55"/>
      <c r="V149" s="55"/>
      <c r="W149" s="55"/>
      <c r="X149" s="5"/>
      <c r="Y149" s="5"/>
      <c r="Z149" s="5"/>
      <c r="AA149" s="5"/>
      <c r="AB149" s="5"/>
      <c r="AC149" s="5"/>
      <c r="AD149" s="5"/>
      <c r="BE149" s="301" t="s">
        <v>294</v>
      </c>
      <c r="BF149" s="302"/>
      <c r="BG149" s="302"/>
      <c r="BH149" s="302"/>
      <c r="BI149" s="302"/>
      <c r="BJ149" s="302"/>
      <c r="BK149" s="302"/>
      <c r="BL149" s="303"/>
      <c r="BO149" s="5"/>
      <c r="BP149" s="5"/>
      <c r="BQ149" s="45" t="s">
        <v>71</v>
      </c>
      <c r="BR149" s="55"/>
      <c r="BS149" s="55"/>
      <c r="BT149" s="55"/>
      <c r="BU149" s="55"/>
      <c r="BV149" s="55"/>
      <c r="BW149" s="55"/>
      <c r="BX149" s="55"/>
      <c r="BY149" s="55"/>
      <c r="BZ149" s="55"/>
      <c r="CA149" s="55"/>
      <c r="CB149" s="55"/>
      <c r="CC149" s="55"/>
      <c r="CD149" s="55"/>
      <c r="CE149" s="55"/>
      <c r="CF149" s="55"/>
      <c r="CG149" s="55"/>
      <c r="CH149" s="55"/>
      <c r="CI149" s="55"/>
      <c r="CJ149" s="55"/>
      <c r="CK149" s="55"/>
      <c r="CL149" s="5"/>
      <c r="CM149" s="5"/>
      <c r="CN149" s="5"/>
      <c r="CO149" s="5"/>
      <c r="CP149" s="5"/>
      <c r="CQ149" s="5"/>
      <c r="CR149" s="5"/>
      <c r="DS149" s="301" t="s">
        <v>279</v>
      </c>
      <c r="DT149" s="302"/>
      <c r="DU149" s="302"/>
      <c r="DV149" s="302"/>
      <c r="DW149" s="302"/>
      <c r="DX149" s="302"/>
      <c r="DY149" s="302"/>
      <c r="DZ149" s="303"/>
    </row>
    <row r="150" spans="1:196" ht="17.25" customHeight="1" x14ac:dyDescent="0.4">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BE150" s="304"/>
      <c r="BF150" s="305"/>
      <c r="BG150" s="305"/>
      <c r="BH150" s="305"/>
      <c r="BI150" s="305"/>
      <c r="BJ150" s="305"/>
      <c r="BK150" s="305"/>
      <c r="BL150" s="306"/>
      <c r="BO150" s="5"/>
      <c r="BP150" s="5"/>
      <c r="BQ150" s="5"/>
      <c r="BR150" s="5"/>
      <c r="BS150" s="5"/>
      <c r="BT150" s="5"/>
      <c r="BU150" s="5"/>
      <c r="BV150" s="5"/>
      <c r="BW150" s="5"/>
      <c r="BX150" s="5"/>
      <c r="BY150" s="5"/>
      <c r="BZ150" s="5"/>
      <c r="CA150" s="5"/>
      <c r="CB150" s="5"/>
      <c r="CC150" s="5"/>
      <c r="CD150" s="5"/>
      <c r="CE150" s="5"/>
      <c r="CF150" s="5"/>
      <c r="CG150" s="5"/>
      <c r="CH150" s="5"/>
      <c r="CI150" s="5"/>
      <c r="CJ150" s="5"/>
      <c r="CK150" s="5"/>
      <c r="CL150" s="5"/>
      <c r="CM150" s="5"/>
      <c r="CN150" s="5"/>
      <c r="CO150" s="5"/>
      <c r="CP150" s="5"/>
      <c r="CQ150" s="5"/>
      <c r="CR150" s="5"/>
      <c r="DS150" s="304"/>
      <c r="DT150" s="305"/>
      <c r="DU150" s="305"/>
      <c r="DV150" s="305"/>
      <c r="DW150" s="305"/>
      <c r="DX150" s="305"/>
      <c r="DY150" s="305"/>
      <c r="DZ150" s="306"/>
    </row>
    <row r="151" spans="1:196" ht="17.25" customHeight="1" x14ac:dyDescent="0.4">
      <c r="A151" s="5"/>
      <c r="B151" s="5"/>
      <c r="C151" s="29" t="s">
        <v>19</v>
      </c>
      <c r="D151" s="29"/>
      <c r="E151" s="29"/>
      <c r="F151" s="29"/>
      <c r="G151" s="29"/>
      <c r="H151" s="29"/>
      <c r="I151" s="29"/>
      <c r="J151" s="29"/>
      <c r="K151" s="29"/>
      <c r="L151" s="29"/>
      <c r="M151" s="5"/>
      <c r="N151" s="29"/>
      <c r="O151" s="29"/>
      <c r="P151" s="29"/>
      <c r="Q151" s="29"/>
      <c r="R151" s="29"/>
      <c r="S151" s="5"/>
      <c r="T151" s="5"/>
      <c r="U151" s="5"/>
      <c r="V151" s="5"/>
      <c r="W151" s="5"/>
      <c r="X151" s="5"/>
      <c r="Y151" s="5"/>
      <c r="Z151" s="5"/>
      <c r="AA151" s="5"/>
      <c r="AB151" s="5"/>
      <c r="AC151" s="5"/>
      <c r="AD151" s="5"/>
      <c r="BO151" s="5"/>
      <c r="BP151" s="5"/>
      <c r="BQ151" s="29" t="s">
        <v>19</v>
      </c>
      <c r="BR151" s="29"/>
      <c r="BS151" s="29"/>
      <c r="BT151" s="29"/>
      <c r="BU151" s="29"/>
      <c r="BV151" s="29"/>
      <c r="BW151" s="29"/>
      <c r="BX151" s="29"/>
      <c r="BY151" s="29"/>
      <c r="BZ151" s="29"/>
      <c r="CA151" s="5"/>
      <c r="CB151" s="29"/>
      <c r="CC151" s="29"/>
      <c r="CD151" s="29"/>
      <c r="CE151" s="29"/>
      <c r="CF151" s="29"/>
      <c r="CG151" s="5"/>
      <c r="CH151" s="5"/>
      <c r="CI151" s="5"/>
      <c r="CJ151" s="5"/>
      <c r="CK151" s="5"/>
      <c r="CL151" s="5"/>
      <c r="CM151" s="5"/>
      <c r="CN151" s="5"/>
      <c r="CO151" s="5"/>
      <c r="CP151" s="5"/>
      <c r="CQ151" s="5"/>
      <c r="CR151" s="5"/>
    </row>
    <row r="152" spans="1:196" ht="17.25" customHeight="1" x14ac:dyDescent="0.4">
      <c r="A152" s="5"/>
      <c r="B152" s="5"/>
      <c r="C152" s="29"/>
      <c r="D152" s="29"/>
      <c r="E152" s="29"/>
      <c r="F152" s="29"/>
      <c r="G152" s="29"/>
      <c r="H152" s="29"/>
      <c r="I152" s="29"/>
      <c r="J152" s="29"/>
      <c r="K152" s="29"/>
      <c r="L152" s="29"/>
      <c r="M152" s="5"/>
      <c r="N152" s="29"/>
      <c r="O152" s="29"/>
      <c r="P152" s="29"/>
      <c r="Q152" s="29"/>
      <c r="R152" s="29"/>
      <c r="S152" s="5"/>
      <c r="T152" s="5"/>
      <c r="U152" s="5"/>
      <c r="V152" s="5"/>
      <c r="W152" s="5"/>
      <c r="X152" s="5"/>
      <c r="Y152" s="5"/>
      <c r="Z152" s="5"/>
      <c r="AA152" s="5"/>
      <c r="AB152" s="5"/>
      <c r="AC152" s="5"/>
      <c r="AD152" s="5"/>
      <c r="BO152" s="5"/>
      <c r="BP152" s="5"/>
      <c r="BQ152" s="29"/>
      <c r="BR152" s="29"/>
      <c r="BS152" s="29"/>
      <c r="BT152" s="29"/>
      <c r="BU152" s="29"/>
      <c r="BV152" s="29"/>
      <c r="BW152" s="29"/>
      <c r="BX152" s="29"/>
      <c r="BY152" s="29"/>
      <c r="BZ152" s="29"/>
      <c r="CA152" s="5"/>
      <c r="CB152" s="29"/>
      <c r="CC152" s="29"/>
      <c r="CD152" s="29"/>
      <c r="CE152" s="29"/>
      <c r="CF152" s="29"/>
      <c r="CG152" s="5"/>
      <c r="CH152" s="5"/>
      <c r="CI152" s="5"/>
      <c r="CJ152" s="5"/>
      <c r="CK152" s="5"/>
      <c r="CL152" s="5"/>
      <c r="CM152" s="5"/>
      <c r="CN152" s="5"/>
      <c r="CO152" s="5"/>
      <c r="CP152" s="5"/>
      <c r="CQ152" s="5"/>
      <c r="CR152" s="5"/>
    </row>
    <row r="153" spans="1:196" ht="17.25" customHeight="1" x14ac:dyDescent="0.4">
      <c r="A153" s="5"/>
      <c r="B153" s="5"/>
      <c r="C153" s="355" t="str">
        <f>IF(対象災害選択シート!$T$14="○",対象災害選択シート!$BE$12,対象災害選択シート!$BE$14)</f>
        <v>　防災体制確立の判断時期に基づき、注意、警戒、非常の体制をとり、管理権限者が定めた統括管理者のもと、総括・情報班、避難誘導班が避難誘導等の活動を行う。</v>
      </c>
      <c r="D153" s="355"/>
      <c r="E153" s="355"/>
      <c r="F153" s="355"/>
      <c r="G153" s="355"/>
      <c r="H153" s="355"/>
      <c r="I153" s="355"/>
      <c r="J153" s="355"/>
      <c r="K153" s="355"/>
      <c r="L153" s="355"/>
      <c r="M153" s="355"/>
      <c r="N153" s="355"/>
      <c r="O153" s="355"/>
      <c r="P153" s="355"/>
      <c r="Q153" s="355"/>
      <c r="R153" s="355"/>
      <c r="S153" s="355"/>
      <c r="T153" s="355"/>
      <c r="U153" s="355"/>
      <c r="V153" s="355"/>
      <c r="W153" s="355"/>
      <c r="X153" s="355"/>
      <c r="Y153" s="355"/>
      <c r="Z153" s="355"/>
      <c r="AA153" s="355"/>
      <c r="AB153" s="355"/>
      <c r="AC153" s="355"/>
      <c r="AD153" s="355"/>
      <c r="AE153" s="355"/>
      <c r="AF153" s="355"/>
      <c r="AG153" s="355"/>
      <c r="AH153" s="355"/>
      <c r="AI153" s="355"/>
      <c r="AJ153" s="355"/>
      <c r="AK153" s="355"/>
      <c r="AL153" s="355"/>
      <c r="AM153" s="355"/>
      <c r="AN153" s="355"/>
      <c r="AO153" s="355"/>
      <c r="AP153" s="355"/>
      <c r="AQ153" s="355"/>
      <c r="AR153" s="355"/>
      <c r="AS153" s="355"/>
      <c r="AT153" s="355"/>
      <c r="AU153" s="355"/>
      <c r="AV153" s="355"/>
      <c r="AW153" s="355"/>
      <c r="AX153" s="355"/>
      <c r="AY153" s="355"/>
      <c r="AZ153" s="355"/>
      <c r="BA153" s="355"/>
      <c r="BB153" s="355"/>
      <c r="BC153" s="355"/>
      <c r="BD153" s="355"/>
      <c r="BE153" s="355"/>
      <c r="BF153" s="355"/>
      <c r="BG153" s="355"/>
      <c r="BH153" s="355"/>
      <c r="BI153" s="355"/>
      <c r="BJ153" s="355"/>
      <c r="BK153" s="355"/>
      <c r="BL153" s="36"/>
      <c r="BO153" s="5"/>
      <c r="BP153" s="5"/>
      <c r="BQ153" s="355" t="s">
        <v>356</v>
      </c>
      <c r="BR153" s="355"/>
      <c r="BS153" s="355"/>
      <c r="BT153" s="355"/>
      <c r="BU153" s="355"/>
      <c r="BV153" s="355"/>
      <c r="BW153" s="355"/>
      <c r="BX153" s="355"/>
      <c r="BY153" s="355"/>
      <c r="BZ153" s="355"/>
      <c r="CA153" s="355"/>
      <c r="CB153" s="355"/>
      <c r="CC153" s="355"/>
      <c r="CD153" s="355"/>
      <c r="CE153" s="355"/>
      <c r="CF153" s="355"/>
      <c r="CG153" s="355"/>
      <c r="CH153" s="355"/>
      <c r="CI153" s="355"/>
      <c r="CJ153" s="355"/>
      <c r="CK153" s="355"/>
      <c r="CL153" s="355"/>
      <c r="CM153" s="355"/>
      <c r="CN153" s="355"/>
      <c r="CO153" s="355"/>
      <c r="CP153" s="355"/>
      <c r="CQ153" s="355"/>
      <c r="CR153" s="355"/>
      <c r="CS153" s="355"/>
      <c r="CT153" s="355"/>
      <c r="CU153" s="355"/>
      <c r="CV153" s="355"/>
      <c r="CW153" s="355"/>
      <c r="CX153" s="355"/>
      <c r="CY153" s="355"/>
      <c r="CZ153" s="355"/>
      <c r="DA153" s="355"/>
      <c r="DB153" s="355"/>
      <c r="DC153" s="355"/>
      <c r="DD153" s="355"/>
      <c r="DE153" s="355"/>
      <c r="DF153" s="355"/>
      <c r="DG153" s="355"/>
      <c r="DH153" s="355"/>
      <c r="DI153" s="355"/>
      <c r="DJ153" s="355"/>
      <c r="DK153" s="355"/>
      <c r="DL153" s="355"/>
      <c r="DM153" s="355"/>
      <c r="DN153" s="355"/>
      <c r="DO153" s="355"/>
      <c r="DP153" s="355"/>
      <c r="DQ153" s="355"/>
      <c r="DR153" s="355"/>
      <c r="DS153" s="355"/>
      <c r="DT153" s="355"/>
      <c r="DU153" s="355"/>
      <c r="DV153" s="355"/>
      <c r="DW153" s="355"/>
      <c r="DX153" s="355"/>
      <c r="DY153" s="355"/>
      <c r="DZ153" s="355"/>
      <c r="GN153" s="10"/>
    </row>
    <row r="154" spans="1:196" ht="17.25" customHeight="1" x14ac:dyDescent="0.4">
      <c r="A154" s="5"/>
      <c r="B154" s="29"/>
      <c r="C154" s="355"/>
      <c r="D154" s="355"/>
      <c r="E154" s="355"/>
      <c r="F154" s="355"/>
      <c r="G154" s="355"/>
      <c r="H154" s="355"/>
      <c r="I154" s="355"/>
      <c r="J154" s="355"/>
      <c r="K154" s="355"/>
      <c r="L154" s="355"/>
      <c r="M154" s="355"/>
      <c r="N154" s="355"/>
      <c r="O154" s="355"/>
      <c r="P154" s="355"/>
      <c r="Q154" s="355"/>
      <c r="R154" s="355"/>
      <c r="S154" s="355"/>
      <c r="T154" s="355"/>
      <c r="U154" s="355"/>
      <c r="V154" s="355"/>
      <c r="W154" s="355"/>
      <c r="X154" s="355"/>
      <c r="Y154" s="355"/>
      <c r="Z154" s="355"/>
      <c r="AA154" s="355"/>
      <c r="AB154" s="355"/>
      <c r="AC154" s="355"/>
      <c r="AD154" s="355"/>
      <c r="AE154" s="355"/>
      <c r="AF154" s="355"/>
      <c r="AG154" s="355"/>
      <c r="AH154" s="355"/>
      <c r="AI154" s="355"/>
      <c r="AJ154" s="355"/>
      <c r="AK154" s="355"/>
      <c r="AL154" s="355"/>
      <c r="AM154" s="355"/>
      <c r="AN154" s="355"/>
      <c r="AO154" s="355"/>
      <c r="AP154" s="355"/>
      <c r="AQ154" s="355"/>
      <c r="AR154" s="355"/>
      <c r="AS154" s="355"/>
      <c r="AT154" s="355"/>
      <c r="AU154" s="355"/>
      <c r="AV154" s="355"/>
      <c r="AW154" s="355"/>
      <c r="AX154" s="355"/>
      <c r="AY154" s="355"/>
      <c r="AZ154" s="355"/>
      <c r="BA154" s="355"/>
      <c r="BB154" s="355"/>
      <c r="BC154" s="355"/>
      <c r="BD154" s="355"/>
      <c r="BE154" s="355"/>
      <c r="BF154" s="355"/>
      <c r="BG154" s="355"/>
      <c r="BH154" s="355"/>
      <c r="BI154" s="355"/>
      <c r="BJ154" s="355"/>
      <c r="BK154" s="355"/>
      <c r="BL154" s="36"/>
      <c r="BO154" s="5"/>
      <c r="BP154" s="29"/>
      <c r="BQ154" s="355"/>
      <c r="BR154" s="355"/>
      <c r="BS154" s="355"/>
      <c r="BT154" s="355"/>
      <c r="BU154" s="355"/>
      <c r="BV154" s="355"/>
      <c r="BW154" s="355"/>
      <c r="BX154" s="355"/>
      <c r="BY154" s="355"/>
      <c r="BZ154" s="355"/>
      <c r="CA154" s="355"/>
      <c r="CB154" s="355"/>
      <c r="CC154" s="355"/>
      <c r="CD154" s="355"/>
      <c r="CE154" s="355"/>
      <c r="CF154" s="355"/>
      <c r="CG154" s="355"/>
      <c r="CH154" s="355"/>
      <c r="CI154" s="355"/>
      <c r="CJ154" s="355"/>
      <c r="CK154" s="355"/>
      <c r="CL154" s="355"/>
      <c r="CM154" s="355"/>
      <c r="CN154" s="355"/>
      <c r="CO154" s="355"/>
      <c r="CP154" s="355"/>
      <c r="CQ154" s="355"/>
      <c r="CR154" s="355"/>
      <c r="CS154" s="355"/>
      <c r="CT154" s="355"/>
      <c r="CU154" s="355"/>
      <c r="CV154" s="355"/>
      <c r="CW154" s="355"/>
      <c r="CX154" s="355"/>
      <c r="CY154" s="355"/>
      <c r="CZ154" s="355"/>
      <c r="DA154" s="355"/>
      <c r="DB154" s="355"/>
      <c r="DC154" s="355"/>
      <c r="DD154" s="355"/>
      <c r="DE154" s="355"/>
      <c r="DF154" s="355"/>
      <c r="DG154" s="355"/>
      <c r="DH154" s="355"/>
      <c r="DI154" s="355"/>
      <c r="DJ154" s="355"/>
      <c r="DK154" s="355"/>
      <c r="DL154" s="355"/>
      <c r="DM154" s="355"/>
      <c r="DN154" s="355"/>
      <c r="DO154" s="355"/>
      <c r="DP154" s="355"/>
      <c r="DQ154" s="355"/>
      <c r="DR154" s="355"/>
      <c r="DS154" s="355"/>
      <c r="DT154" s="355"/>
      <c r="DU154" s="355"/>
      <c r="DV154" s="355"/>
      <c r="DW154" s="355"/>
      <c r="DX154" s="355"/>
      <c r="DY154" s="355"/>
      <c r="DZ154" s="355"/>
      <c r="GN154" s="10"/>
    </row>
    <row r="155" spans="1:196" ht="17.25" customHeight="1" x14ac:dyDescent="0.4">
      <c r="A155" s="5"/>
      <c r="B155" s="5"/>
      <c r="C155" s="36"/>
      <c r="D155" s="36"/>
      <c r="E155" s="36"/>
      <c r="F155" s="36"/>
      <c r="G155" s="36"/>
      <c r="H155" s="36"/>
      <c r="I155" s="36"/>
      <c r="J155" s="36"/>
      <c r="K155" s="36"/>
      <c r="L155" s="36"/>
      <c r="M155" s="36"/>
      <c r="N155" s="36"/>
      <c r="O155" s="36"/>
      <c r="P155" s="36"/>
      <c r="Q155" s="36"/>
      <c r="R155" s="36"/>
      <c r="S155" s="36"/>
      <c r="T155" s="36"/>
      <c r="U155" s="36"/>
      <c r="V155" s="36"/>
      <c r="W155" s="36"/>
      <c r="X155" s="36"/>
      <c r="Y155" s="36"/>
      <c r="Z155" s="36"/>
      <c r="AA155" s="36"/>
      <c r="AB155" s="36"/>
      <c r="AC155" s="36"/>
      <c r="AD155" s="36"/>
      <c r="AE155" s="36"/>
      <c r="AF155" s="36"/>
      <c r="AG155" s="36"/>
      <c r="AH155" s="36"/>
      <c r="AI155" s="36"/>
      <c r="AJ155" s="36"/>
      <c r="AK155" s="36"/>
      <c r="AL155" s="36"/>
      <c r="AM155" s="36"/>
      <c r="AN155" s="36"/>
      <c r="AO155" s="36"/>
      <c r="AP155" s="36"/>
      <c r="AQ155" s="36"/>
      <c r="AR155" s="36"/>
      <c r="AS155" s="36"/>
      <c r="AT155" s="36"/>
      <c r="AU155" s="36"/>
      <c r="AV155" s="36"/>
      <c r="AW155" s="36"/>
      <c r="AX155" s="36"/>
      <c r="AY155" s="36"/>
      <c r="AZ155" s="36"/>
      <c r="BA155" s="36"/>
      <c r="BB155" s="36"/>
      <c r="BC155" s="36"/>
      <c r="BD155" s="36"/>
      <c r="BE155" s="36"/>
      <c r="BF155" s="36"/>
      <c r="BG155" s="36"/>
      <c r="BH155" s="36"/>
      <c r="BI155" s="36"/>
      <c r="BJ155" s="36"/>
      <c r="BK155" s="36"/>
      <c r="BL155" s="36"/>
      <c r="BO155" s="5"/>
      <c r="BP155" s="5"/>
      <c r="BQ155" s="355"/>
      <c r="BR155" s="355"/>
      <c r="BS155" s="355"/>
      <c r="BT155" s="355"/>
      <c r="BU155" s="355"/>
      <c r="BV155" s="355"/>
      <c r="BW155" s="355"/>
      <c r="BX155" s="355"/>
      <c r="BY155" s="355"/>
      <c r="BZ155" s="355"/>
      <c r="CA155" s="355"/>
      <c r="CB155" s="355"/>
      <c r="CC155" s="355"/>
      <c r="CD155" s="355"/>
      <c r="CE155" s="355"/>
      <c r="CF155" s="355"/>
      <c r="CG155" s="355"/>
      <c r="CH155" s="355"/>
      <c r="CI155" s="355"/>
      <c r="CJ155" s="355"/>
      <c r="CK155" s="355"/>
      <c r="CL155" s="355"/>
      <c r="CM155" s="355"/>
      <c r="CN155" s="355"/>
      <c r="CO155" s="355"/>
      <c r="CP155" s="355"/>
      <c r="CQ155" s="355"/>
      <c r="CR155" s="355"/>
      <c r="CS155" s="355"/>
      <c r="CT155" s="355"/>
      <c r="CU155" s="355"/>
      <c r="CV155" s="355"/>
      <c r="CW155" s="355"/>
      <c r="CX155" s="355"/>
      <c r="CY155" s="355"/>
      <c r="CZ155" s="355"/>
      <c r="DA155" s="355"/>
      <c r="DB155" s="355"/>
      <c r="DC155" s="355"/>
      <c r="DD155" s="355"/>
      <c r="DE155" s="355"/>
      <c r="DF155" s="355"/>
      <c r="DG155" s="355"/>
      <c r="DH155" s="355"/>
      <c r="DI155" s="355"/>
      <c r="DJ155" s="355"/>
      <c r="DK155" s="355"/>
      <c r="DL155" s="355"/>
      <c r="DM155" s="355"/>
      <c r="DN155" s="355"/>
      <c r="DO155" s="355"/>
      <c r="DP155" s="355"/>
      <c r="DQ155" s="355"/>
      <c r="DR155" s="355"/>
      <c r="DS155" s="355"/>
      <c r="DT155" s="355"/>
      <c r="DU155" s="355"/>
      <c r="DV155" s="355"/>
      <c r="DW155" s="355"/>
      <c r="DX155" s="355"/>
      <c r="DY155" s="355"/>
      <c r="DZ155" s="355"/>
    </row>
    <row r="156" spans="1:196" ht="17.25" customHeight="1" x14ac:dyDescent="0.4">
      <c r="A156" s="5"/>
      <c r="B156" s="5"/>
      <c r="C156" s="36"/>
      <c r="D156" s="36"/>
      <c r="E156" s="36"/>
      <c r="F156" s="36"/>
      <c r="G156" s="36"/>
      <c r="H156" s="36"/>
      <c r="I156" s="36"/>
      <c r="J156" s="36"/>
      <c r="K156" s="36"/>
      <c r="L156" s="36"/>
      <c r="M156" s="36"/>
      <c r="N156" s="36"/>
      <c r="O156" s="36"/>
      <c r="P156" s="36"/>
      <c r="Q156" s="36"/>
      <c r="R156" s="36"/>
      <c r="S156" s="36"/>
      <c r="T156" s="36"/>
      <c r="U156" s="36"/>
      <c r="V156" s="36"/>
      <c r="W156" s="36"/>
      <c r="X156" s="36"/>
      <c r="Y156" s="36"/>
      <c r="Z156" s="36"/>
      <c r="AA156" s="36"/>
      <c r="AB156" s="36"/>
      <c r="AC156" s="36"/>
      <c r="AD156" s="36"/>
      <c r="AE156" s="36"/>
      <c r="AF156" s="36"/>
      <c r="AG156" s="36"/>
      <c r="AH156" s="36"/>
      <c r="AI156" s="36"/>
      <c r="AJ156" s="36"/>
      <c r="AK156" s="36"/>
      <c r="AL156" s="36"/>
      <c r="AM156" s="36"/>
      <c r="AN156" s="36"/>
      <c r="AO156" s="36"/>
      <c r="AP156" s="36"/>
      <c r="AQ156" s="36"/>
      <c r="AR156" s="36"/>
      <c r="AS156" s="36"/>
      <c r="AT156" s="36"/>
      <c r="AU156" s="36"/>
      <c r="AV156" s="36"/>
      <c r="AW156" s="36"/>
      <c r="AX156" s="36"/>
      <c r="AY156" s="36"/>
      <c r="AZ156" s="36"/>
      <c r="BA156" s="36"/>
      <c r="BB156" s="36"/>
      <c r="BC156" s="36"/>
      <c r="BD156" s="36"/>
      <c r="BE156" s="36"/>
      <c r="BF156" s="36"/>
      <c r="BG156" s="36"/>
      <c r="BH156" s="36"/>
      <c r="BI156" s="36"/>
      <c r="BJ156" s="36"/>
      <c r="BK156" s="36"/>
      <c r="BL156" s="36"/>
      <c r="BO156" s="5"/>
      <c r="BP156" s="5"/>
      <c r="BQ156" s="355"/>
      <c r="BR156" s="355"/>
      <c r="BS156" s="355"/>
      <c r="BT156" s="355"/>
      <c r="BU156" s="355"/>
      <c r="BV156" s="355"/>
      <c r="BW156" s="355"/>
      <c r="BX156" s="355"/>
      <c r="BY156" s="355"/>
      <c r="BZ156" s="355"/>
      <c r="CA156" s="355"/>
      <c r="CB156" s="355"/>
      <c r="CC156" s="355"/>
      <c r="CD156" s="355"/>
      <c r="CE156" s="355"/>
      <c r="CF156" s="355"/>
      <c r="CG156" s="355"/>
      <c r="CH156" s="355"/>
      <c r="CI156" s="355"/>
      <c r="CJ156" s="355"/>
      <c r="CK156" s="355"/>
      <c r="CL156" s="355"/>
      <c r="CM156" s="355"/>
      <c r="CN156" s="355"/>
      <c r="CO156" s="355"/>
      <c r="CP156" s="355"/>
      <c r="CQ156" s="355"/>
      <c r="CR156" s="355"/>
      <c r="CS156" s="355"/>
      <c r="CT156" s="355"/>
      <c r="CU156" s="355"/>
      <c r="CV156" s="355"/>
      <c r="CW156" s="355"/>
      <c r="CX156" s="355"/>
      <c r="CY156" s="355"/>
      <c r="CZ156" s="355"/>
      <c r="DA156" s="355"/>
      <c r="DB156" s="355"/>
      <c r="DC156" s="355"/>
      <c r="DD156" s="355"/>
      <c r="DE156" s="355"/>
      <c r="DF156" s="355"/>
      <c r="DG156" s="355"/>
      <c r="DH156" s="355"/>
      <c r="DI156" s="355"/>
      <c r="DJ156" s="355"/>
      <c r="DK156" s="355"/>
      <c r="DL156" s="355"/>
      <c r="DM156" s="355"/>
      <c r="DN156" s="355"/>
      <c r="DO156" s="355"/>
      <c r="DP156" s="355"/>
      <c r="DQ156" s="355"/>
      <c r="DR156" s="355"/>
      <c r="DS156" s="355"/>
      <c r="DT156" s="355"/>
      <c r="DU156" s="355"/>
      <c r="DV156" s="355"/>
      <c r="DW156" s="355"/>
      <c r="DX156" s="355"/>
      <c r="DY156" s="355"/>
      <c r="DZ156" s="355"/>
    </row>
    <row r="157" spans="1:196" ht="17.25" customHeight="1" x14ac:dyDescent="0.4">
      <c r="A157" s="5"/>
      <c r="B157" s="29"/>
      <c r="C157" s="36"/>
      <c r="D157" s="36"/>
      <c r="E157" s="36"/>
      <c r="F157" s="36"/>
      <c r="G157" s="36"/>
      <c r="H157" s="36"/>
      <c r="I157" s="36"/>
      <c r="J157" s="36"/>
      <c r="K157" s="36"/>
      <c r="L157" s="36"/>
      <c r="M157" s="36"/>
      <c r="N157" s="36"/>
      <c r="O157" s="36"/>
      <c r="P157" s="36"/>
      <c r="Q157" s="36"/>
      <c r="R157" s="36"/>
      <c r="S157" s="36"/>
      <c r="T157" s="36"/>
      <c r="U157" s="36"/>
      <c r="V157" s="36"/>
      <c r="W157" s="36"/>
      <c r="X157" s="36"/>
      <c r="Y157" s="36"/>
      <c r="Z157" s="36"/>
      <c r="AA157" s="36"/>
      <c r="AB157" s="36"/>
      <c r="AC157" s="36"/>
      <c r="AD157" s="36"/>
      <c r="AE157" s="36"/>
      <c r="AF157" s="36"/>
      <c r="AG157" s="36"/>
      <c r="AH157" s="36"/>
      <c r="AI157" s="36"/>
      <c r="AJ157" s="36"/>
      <c r="AK157" s="36"/>
      <c r="AL157" s="36"/>
      <c r="AM157" s="36"/>
      <c r="AN157" s="36"/>
      <c r="AO157" s="36"/>
      <c r="AP157" s="36"/>
      <c r="AQ157" s="36"/>
      <c r="AR157" s="36"/>
      <c r="AS157" s="36"/>
      <c r="AT157" s="36"/>
      <c r="AU157" s="36"/>
      <c r="AV157" s="36"/>
      <c r="AW157" s="36"/>
      <c r="AX157" s="36"/>
      <c r="AY157" s="36"/>
      <c r="AZ157" s="36"/>
      <c r="BA157" s="36"/>
      <c r="BB157" s="36"/>
      <c r="BC157" s="36"/>
      <c r="BD157" s="36"/>
      <c r="BE157" s="36"/>
      <c r="BF157" s="36"/>
      <c r="BG157" s="36"/>
      <c r="BH157" s="36"/>
      <c r="BI157" s="36"/>
      <c r="BJ157" s="36"/>
      <c r="BK157" s="36"/>
      <c r="BL157" s="36"/>
      <c r="BO157" s="5"/>
      <c r="BP157" s="29"/>
      <c r="BQ157" s="355"/>
      <c r="BR157" s="355"/>
      <c r="BS157" s="355"/>
      <c r="BT157" s="355"/>
      <c r="BU157" s="355"/>
      <c r="BV157" s="355"/>
      <c r="BW157" s="355"/>
      <c r="BX157" s="355"/>
      <c r="BY157" s="355"/>
      <c r="BZ157" s="355"/>
      <c r="CA157" s="355"/>
      <c r="CB157" s="355"/>
      <c r="CC157" s="355"/>
      <c r="CD157" s="355"/>
      <c r="CE157" s="355"/>
      <c r="CF157" s="355"/>
      <c r="CG157" s="355"/>
      <c r="CH157" s="355"/>
      <c r="CI157" s="355"/>
      <c r="CJ157" s="355"/>
      <c r="CK157" s="355"/>
      <c r="CL157" s="355"/>
      <c r="CM157" s="355"/>
      <c r="CN157" s="355"/>
      <c r="CO157" s="355"/>
      <c r="CP157" s="355"/>
      <c r="CQ157" s="355"/>
      <c r="CR157" s="355"/>
      <c r="CS157" s="355"/>
      <c r="CT157" s="355"/>
      <c r="CU157" s="355"/>
      <c r="CV157" s="355"/>
      <c r="CW157" s="355"/>
      <c r="CX157" s="355"/>
      <c r="CY157" s="355"/>
      <c r="CZ157" s="355"/>
      <c r="DA157" s="355"/>
      <c r="DB157" s="355"/>
      <c r="DC157" s="355"/>
      <c r="DD157" s="355"/>
      <c r="DE157" s="355"/>
      <c r="DF157" s="355"/>
      <c r="DG157" s="355"/>
      <c r="DH157" s="355"/>
      <c r="DI157" s="355"/>
      <c r="DJ157" s="355"/>
      <c r="DK157" s="355"/>
      <c r="DL157" s="355"/>
      <c r="DM157" s="355"/>
      <c r="DN157" s="355"/>
      <c r="DO157" s="355"/>
      <c r="DP157" s="355"/>
      <c r="DQ157" s="355"/>
      <c r="DR157" s="355"/>
      <c r="DS157" s="355"/>
      <c r="DT157" s="355"/>
      <c r="DU157" s="355"/>
      <c r="DV157" s="355"/>
      <c r="DW157" s="355"/>
      <c r="DX157" s="355"/>
      <c r="DY157" s="355"/>
      <c r="DZ157" s="355"/>
    </row>
    <row r="158" spans="1:196" ht="17.25" customHeight="1" x14ac:dyDescent="0.4">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c r="AQ158" s="5"/>
      <c r="AR158" s="5"/>
      <c r="AS158" s="5"/>
      <c r="AT158" s="5"/>
      <c r="AU158" s="5"/>
      <c r="AV158" s="5"/>
      <c r="AW158" s="5"/>
      <c r="BO158" s="5"/>
      <c r="BP158" s="5"/>
      <c r="BQ158" s="5"/>
      <c r="BR158" s="5"/>
      <c r="BS158" s="5"/>
      <c r="BT158" s="5"/>
      <c r="BU158" s="5"/>
      <c r="BV158" s="5"/>
      <c r="BW158" s="5"/>
      <c r="BX158" s="5"/>
      <c r="BY158" s="5"/>
      <c r="BZ158" s="5"/>
      <c r="CA158" s="5"/>
      <c r="CB158" s="5"/>
      <c r="CC158" s="5"/>
      <c r="CD158" s="5"/>
      <c r="CE158" s="5"/>
      <c r="CF158" s="5"/>
      <c r="CG158" s="5"/>
      <c r="CH158" s="5"/>
      <c r="CI158" s="5"/>
      <c r="CJ158" s="5"/>
      <c r="CK158" s="5"/>
      <c r="CL158" s="5"/>
      <c r="CM158" s="5"/>
      <c r="CN158" s="5"/>
      <c r="CO158" s="5"/>
      <c r="CP158" s="5"/>
      <c r="CQ158" s="5"/>
      <c r="CR158" s="5"/>
      <c r="CS158" s="5"/>
      <c r="CT158" s="5"/>
      <c r="CU158" s="5"/>
      <c r="CV158" s="5"/>
      <c r="CW158" s="5"/>
      <c r="CX158" s="5"/>
      <c r="CY158" s="5"/>
      <c r="CZ158" s="5"/>
      <c r="DA158" s="5"/>
      <c r="DB158" s="5"/>
      <c r="DC158" s="5"/>
      <c r="DD158" s="5"/>
      <c r="DE158" s="5"/>
      <c r="DF158" s="5"/>
      <c r="DG158" s="5"/>
      <c r="DH158" s="5"/>
      <c r="DI158" s="5"/>
      <c r="DJ158" s="5"/>
      <c r="DK158" s="5"/>
    </row>
    <row r="159" spans="1:196" ht="18.75" customHeight="1" x14ac:dyDescent="0.4">
      <c r="A159" s="5"/>
      <c r="B159" s="5"/>
      <c r="C159" s="33" t="s">
        <v>7</v>
      </c>
      <c r="D159" s="5"/>
      <c r="E159" s="5"/>
      <c r="F159" s="5"/>
      <c r="G159" s="5"/>
      <c r="H159" s="5"/>
      <c r="I159" s="5"/>
      <c r="J159" s="5"/>
      <c r="K159" s="5"/>
      <c r="L159" s="5"/>
      <c r="M159" s="5"/>
      <c r="N159" s="5"/>
      <c r="O159" s="5"/>
      <c r="P159" s="5"/>
      <c r="Q159" s="5"/>
      <c r="R159" s="61"/>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c r="AQ159" s="5"/>
      <c r="AR159" s="5"/>
      <c r="AS159" s="5"/>
      <c r="AT159" s="5"/>
      <c r="AU159" s="5"/>
      <c r="AV159" s="5"/>
      <c r="AW159" s="5"/>
      <c r="AX159" s="5"/>
      <c r="AY159" s="5"/>
      <c r="AZ159" s="5"/>
      <c r="BA159" s="5"/>
      <c r="BB159" s="5"/>
      <c r="BC159" s="5"/>
      <c r="BD159" s="27"/>
      <c r="BE159" s="5"/>
      <c r="BF159" s="5"/>
      <c r="BG159" s="5"/>
      <c r="BH159" s="5"/>
      <c r="BI159" s="5"/>
      <c r="BK159" s="153"/>
      <c r="BO159" s="5"/>
      <c r="BP159" s="5"/>
      <c r="BQ159" s="33" t="s">
        <v>7</v>
      </c>
      <c r="BR159" s="5"/>
      <c r="BS159" s="5"/>
      <c r="BT159" s="5"/>
      <c r="BU159" s="5"/>
      <c r="BV159" s="5"/>
      <c r="BW159" s="5"/>
      <c r="BX159" s="5"/>
      <c r="BY159" s="5"/>
      <c r="BZ159" s="5"/>
      <c r="CA159" s="5"/>
      <c r="CB159" s="5"/>
      <c r="CC159" s="5"/>
      <c r="CD159" s="5"/>
      <c r="CE159" s="5"/>
      <c r="CF159" s="61"/>
      <c r="CG159" s="5"/>
      <c r="CH159" s="5"/>
      <c r="CI159" s="5"/>
      <c r="CJ159" s="5"/>
      <c r="CK159" s="5"/>
      <c r="CL159" s="5"/>
      <c r="CM159" s="5"/>
      <c r="CN159" s="5"/>
      <c r="CO159" s="5"/>
      <c r="CP159" s="5"/>
      <c r="CQ159" s="5"/>
      <c r="CR159" s="5"/>
      <c r="CS159" s="5"/>
      <c r="CT159" s="5"/>
      <c r="CU159" s="5"/>
      <c r="CV159" s="5"/>
      <c r="CW159" s="5"/>
      <c r="CX159" s="5"/>
      <c r="CY159" s="5"/>
      <c r="CZ159" s="5"/>
      <c r="DA159" s="5"/>
      <c r="DB159" s="5"/>
      <c r="DC159" s="5"/>
      <c r="DD159" s="5"/>
      <c r="DE159" s="5"/>
      <c r="DF159" s="5"/>
      <c r="DG159" s="5"/>
      <c r="DH159" s="5"/>
      <c r="DI159" s="5"/>
      <c r="DJ159" s="5"/>
      <c r="DK159" s="5"/>
      <c r="DL159" s="5"/>
      <c r="DM159" s="5"/>
      <c r="DN159" s="5"/>
      <c r="DO159" s="5"/>
      <c r="DP159" s="5"/>
      <c r="DQ159" s="5"/>
      <c r="DR159" s="27"/>
      <c r="DS159" s="5"/>
      <c r="DT159" s="5"/>
      <c r="DU159" s="5"/>
      <c r="DV159" s="5"/>
      <c r="DW159" s="5"/>
      <c r="DY159" s="152"/>
    </row>
    <row r="160" spans="1:196" ht="18.75" customHeight="1" x14ac:dyDescent="0.4">
      <c r="B160" s="5"/>
      <c r="C160" s="47"/>
      <c r="D160" s="56"/>
      <c r="E160" s="56"/>
      <c r="F160" s="56"/>
      <c r="G160" s="56"/>
      <c r="H160" s="56"/>
      <c r="I160" s="56"/>
      <c r="J160" s="56"/>
      <c r="K160" s="56"/>
      <c r="L160" s="56"/>
      <c r="M160" s="56"/>
      <c r="N160" s="56"/>
      <c r="O160" s="56"/>
      <c r="P160" s="56"/>
      <c r="Q160" s="56"/>
      <c r="R160" s="56"/>
      <c r="S160" s="56"/>
      <c r="T160" s="56"/>
      <c r="U160" s="56"/>
      <c r="V160" s="56"/>
      <c r="W160" s="56"/>
      <c r="X160" s="56"/>
      <c r="Y160" s="56"/>
      <c r="Z160" s="56"/>
      <c r="AA160" s="56"/>
      <c r="AB160" s="56"/>
      <c r="AC160" s="56"/>
      <c r="AD160" s="56"/>
      <c r="AE160" s="56"/>
      <c r="AF160" s="56"/>
      <c r="AG160" s="56"/>
      <c r="AH160" s="56"/>
      <c r="AI160" s="56"/>
      <c r="AJ160" s="56"/>
      <c r="AK160" s="56"/>
      <c r="AL160" s="56"/>
      <c r="AM160" s="56"/>
      <c r="AN160" s="56"/>
      <c r="AO160" s="56"/>
      <c r="AP160" s="56"/>
      <c r="AQ160" s="56"/>
      <c r="AR160" s="56"/>
      <c r="AS160" s="56"/>
      <c r="AT160" s="56"/>
      <c r="AU160" s="56"/>
      <c r="AV160" s="56"/>
      <c r="AW160" s="56"/>
      <c r="AX160" s="56"/>
      <c r="AY160" s="56"/>
      <c r="AZ160" s="56"/>
      <c r="BA160" s="56"/>
      <c r="BB160" s="56"/>
      <c r="BC160" s="56"/>
      <c r="BD160" s="56"/>
      <c r="BE160" s="56"/>
      <c r="BF160" s="56"/>
      <c r="BG160" s="56"/>
      <c r="BH160" s="56"/>
      <c r="BI160" s="56"/>
      <c r="BJ160" s="56"/>
      <c r="BK160" s="149"/>
      <c r="BL160" s="5"/>
      <c r="BM160" s="5"/>
      <c r="BP160" s="5"/>
      <c r="BQ160" s="47"/>
      <c r="BR160" s="56"/>
      <c r="BS160" s="56"/>
      <c r="BT160" s="56"/>
      <c r="BU160" s="56"/>
      <c r="BV160" s="56"/>
      <c r="BW160" s="56"/>
      <c r="BX160" s="56"/>
      <c r="BY160" s="56"/>
      <c r="BZ160" s="56"/>
      <c r="CA160" s="56"/>
      <c r="CB160" s="56"/>
      <c r="CC160" s="56"/>
      <c r="CD160" s="56"/>
      <c r="CE160" s="56"/>
      <c r="CF160" s="56"/>
      <c r="CG160" s="56"/>
      <c r="CH160" s="56"/>
      <c r="CI160" s="56"/>
      <c r="CJ160" s="56"/>
      <c r="CK160" s="56"/>
      <c r="CL160" s="56"/>
      <c r="CM160" s="56"/>
      <c r="CN160" s="56"/>
      <c r="CO160" s="56"/>
      <c r="CP160" s="56"/>
      <c r="CQ160" s="56"/>
      <c r="CR160" s="56"/>
      <c r="CS160" s="56"/>
      <c r="CT160" s="56"/>
      <c r="CU160" s="56"/>
      <c r="CV160" s="56"/>
      <c r="CW160" s="56"/>
      <c r="CX160" s="56"/>
      <c r="CY160" s="56"/>
      <c r="CZ160" s="56"/>
      <c r="DA160" s="56"/>
      <c r="DB160" s="56"/>
      <c r="DC160" s="56"/>
      <c r="DD160" s="56"/>
      <c r="DE160" s="56"/>
      <c r="DF160" s="56"/>
      <c r="DG160" s="56"/>
      <c r="DH160" s="56"/>
      <c r="DI160" s="56"/>
      <c r="DJ160" s="56"/>
      <c r="DK160" s="56"/>
      <c r="DL160" s="56"/>
      <c r="DM160" s="56"/>
      <c r="DN160" s="56"/>
      <c r="DO160" s="56"/>
      <c r="DP160" s="56"/>
      <c r="DQ160" s="56"/>
      <c r="DR160" s="56"/>
      <c r="DS160" s="56"/>
      <c r="DT160" s="56"/>
      <c r="DU160" s="56"/>
      <c r="DV160" s="56"/>
      <c r="DW160" s="56"/>
      <c r="DX160" s="56"/>
      <c r="DY160" s="149"/>
      <c r="DZ160" s="5"/>
      <c r="EA160" s="5"/>
    </row>
    <row r="161" spans="2:131" ht="18.75" customHeight="1" thickBot="1" x14ac:dyDescent="0.45">
      <c r="B161" s="5"/>
      <c r="C161" s="48"/>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c r="AQ161" s="5"/>
      <c r="AR161" s="5"/>
      <c r="AS161" s="5"/>
      <c r="AT161" s="5"/>
      <c r="AU161" s="5"/>
      <c r="AV161" s="5"/>
      <c r="AW161" s="5"/>
      <c r="AX161" s="5"/>
      <c r="AY161" s="5"/>
      <c r="AZ161" s="5"/>
      <c r="BA161" s="5"/>
      <c r="BB161" s="5"/>
      <c r="BC161" s="5"/>
      <c r="BD161" s="5"/>
      <c r="BE161" s="5"/>
      <c r="BF161" s="5"/>
      <c r="BG161" s="5"/>
      <c r="BH161" s="5"/>
      <c r="BI161" s="5"/>
      <c r="BJ161" s="5"/>
      <c r="BK161" s="134"/>
      <c r="BL161" s="5"/>
      <c r="BM161" s="5"/>
      <c r="BP161" s="5"/>
      <c r="BQ161" s="48"/>
      <c r="BR161" s="5"/>
      <c r="BS161" s="5"/>
      <c r="BT161" s="5"/>
      <c r="BU161" s="5"/>
      <c r="BV161" s="5"/>
      <c r="BW161" s="5"/>
      <c r="BX161" s="5"/>
      <c r="BY161" s="5"/>
      <c r="BZ161" s="5"/>
      <c r="CA161" s="5"/>
      <c r="CB161" s="5"/>
      <c r="CC161" s="5"/>
      <c r="CD161" s="5"/>
      <c r="CE161" s="5"/>
      <c r="CF161" s="5"/>
      <c r="CG161" s="5"/>
      <c r="CH161" s="5"/>
      <c r="CI161" s="5"/>
      <c r="CJ161" s="5"/>
      <c r="CK161" s="5"/>
      <c r="CL161" s="5"/>
      <c r="CM161" s="5"/>
      <c r="CN161" s="5"/>
      <c r="CO161" s="5"/>
      <c r="CP161" s="5"/>
      <c r="CQ161" s="5"/>
      <c r="CR161" s="5"/>
      <c r="CS161" s="5"/>
      <c r="CT161" s="5"/>
      <c r="CU161" s="5"/>
      <c r="CV161" s="5"/>
      <c r="CW161" s="5"/>
      <c r="CX161" s="5"/>
      <c r="CY161" s="5"/>
      <c r="CZ161" s="5"/>
      <c r="DA161" s="5"/>
      <c r="DB161" s="5"/>
      <c r="DC161" s="5"/>
      <c r="DD161" s="5"/>
      <c r="DE161" s="5"/>
      <c r="DF161" s="5"/>
      <c r="DG161" s="5"/>
      <c r="DH161" s="5"/>
      <c r="DI161" s="5"/>
      <c r="DJ161" s="5"/>
      <c r="DK161" s="5"/>
      <c r="DL161" s="5"/>
      <c r="DM161" s="5"/>
      <c r="DN161" s="5"/>
      <c r="DO161" s="5"/>
      <c r="DP161" s="5"/>
      <c r="DQ161" s="5"/>
      <c r="DR161" s="5"/>
      <c r="DS161" s="5"/>
      <c r="DT161" s="5"/>
      <c r="DU161" s="5"/>
      <c r="DV161" s="5"/>
      <c r="DW161" s="5"/>
      <c r="DX161" s="5"/>
      <c r="DY161" s="134"/>
      <c r="DZ161" s="5"/>
      <c r="EA161" s="5"/>
    </row>
    <row r="162" spans="2:131" ht="15" customHeight="1" x14ac:dyDescent="0.4">
      <c r="B162" s="5"/>
      <c r="C162" s="48"/>
      <c r="D162" s="620"/>
      <c r="E162" s="621"/>
      <c r="F162" s="621"/>
      <c r="G162" s="621"/>
      <c r="H162" s="621"/>
      <c r="I162" s="621"/>
      <c r="J162" s="621"/>
      <c r="K162" s="621"/>
      <c r="L162" s="621"/>
      <c r="M162" s="621"/>
      <c r="N162" s="621"/>
      <c r="O162" s="621"/>
      <c r="P162" s="621"/>
      <c r="Q162" s="621"/>
      <c r="R162" s="622"/>
      <c r="S162" s="5"/>
      <c r="T162" s="5"/>
      <c r="U162" s="5"/>
      <c r="V162" s="5"/>
      <c r="W162" s="5"/>
      <c r="X162" s="5"/>
      <c r="Y162" s="5"/>
      <c r="Z162" s="5"/>
      <c r="AA162" s="5"/>
      <c r="AB162" s="5"/>
      <c r="AC162" s="5"/>
      <c r="AD162" s="620"/>
      <c r="AE162" s="621"/>
      <c r="AF162" s="621"/>
      <c r="AG162" s="621"/>
      <c r="AH162" s="621"/>
      <c r="AI162" s="621"/>
      <c r="AJ162" s="621"/>
      <c r="AK162" s="621"/>
      <c r="AL162" s="621"/>
      <c r="AM162" s="621"/>
      <c r="AN162" s="621"/>
      <c r="AO162" s="621"/>
      <c r="AP162" s="621"/>
      <c r="AQ162" s="621"/>
      <c r="AR162" s="622"/>
      <c r="AS162" s="5"/>
      <c r="AT162" s="620"/>
      <c r="AU162" s="621"/>
      <c r="AV162" s="621"/>
      <c r="AW162" s="621"/>
      <c r="AX162" s="621"/>
      <c r="AY162" s="621"/>
      <c r="AZ162" s="621"/>
      <c r="BA162" s="621"/>
      <c r="BB162" s="621"/>
      <c r="BC162" s="621"/>
      <c r="BD162" s="621"/>
      <c r="BE162" s="621"/>
      <c r="BF162" s="621"/>
      <c r="BG162" s="621"/>
      <c r="BH162" s="621"/>
      <c r="BI162" s="621"/>
      <c r="BJ162" s="622"/>
      <c r="BK162" s="134"/>
      <c r="BL162" s="5"/>
      <c r="BM162" s="5"/>
      <c r="BP162" s="5"/>
      <c r="BQ162" s="48"/>
      <c r="BR162" s="620" t="s">
        <v>357</v>
      </c>
      <c r="BS162" s="621"/>
      <c r="BT162" s="621"/>
      <c r="BU162" s="621"/>
      <c r="BV162" s="621"/>
      <c r="BW162" s="621"/>
      <c r="BX162" s="621"/>
      <c r="BY162" s="621"/>
      <c r="BZ162" s="621"/>
      <c r="CA162" s="621"/>
      <c r="CB162" s="621"/>
      <c r="CC162" s="621"/>
      <c r="CD162" s="621"/>
      <c r="CE162" s="621"/>
      <c r="CF162" s="622"/>
      <c r="CG162" s="5"/>
      <c r="CH162" s="5"/>
      <c r="CI162" s="5"/>
      <c r="CJ162" s="5"/>
      <c r="CK162" s="5"/>
      <c r="CL162" s="5"/>
      <c r="CM162" s="5"/>
      <c r="CN162" s="5"/>
      <c r="CO162" s="5"/>
      <c r="CP162" s="5"/>
      <c r="CQ162" s="5"/>
      <c r="CR162" s="620" t="s">
        <v>358</v>
      </c>
      <c r="CS162" s="621"/>
      <c r="CT162" s="621"/>
      <c r="CU162" s="621"/>
      <c r="CV162" s="621"/>
      <c r="CW162" s="621"/>
      <c r="CX162" s="621"/>
      <c r="CY162" s="621"/>
      <c r="CZ162" s="621"/>
      <c r="DA162" s="621"/>
      <c r="DB162" s="621"/>
      <c r="DC162" s="621"/>
      <c r="DD162" s="621"/>
      <c r="DE162" s="621"/>
      <c r="DF162" s="622"/>
      <c r="DG162" s="5"/>
      <c r="DH162" s="620" t="s">
        <v>134</v>
      </c>
      <c r="DI162" s="621"/>
      <c r="DJ162" s="621"/>
      <c r="DK162" s="621"/>
      <c r="DL162" s="621"/>
      <c r="DM162" s="621"/>
      <c r="DN162" s="621"/>
      <c r="DO162" s="621"/>
      <c r="DP162" s="621"/>
      <c r="DQ162" s="621"/>
      <c r="DR162" s="621"/>
      <c r="DS162" s="621"/>
      <c r="DT162" s="621"/>
      <c r="DU162" s="621"/>
      <c r="DV162" s="621"/>
      <c r="DW162" s="621"/>
      <c r="DX162" s="622"/>
      <c r="DY162" s="134"/>
      <c r="DZ162" s="5"/>
      <c r="EA162" s="5"/>
    </row>
    <row r="163" spans="2:131" ht="15" customHeight="1" x14ac:dyDescent="0.4">
      <c r="B163" s="5"/>
      <c r="C163" s="48"/>
      <c r="D163" s="610"/>
      <c r="E163" s="611"/>
      <c r="F163" s="611"/>
      <c r="G163" s="611"/>
      <c r="H163" s="611"/>
      <c r="I163" s="611"/>
      <c r="J163" s="611"/>
      <c r="K163" s="611"/>
      <c r="L163" s="611"/>
      <c r="M163" s="611"/>
      <c r="N163" s="611"/>
      <c r="O163" s="611"/>
      <c r="P163" s="611"/>
      <c r="Q163" s="611"/>
      <c r="R163" s="612"/>
      <c r="S163" s="5"/>
      <c r="T163" s="5"/>
      <c r="U163" s="5"/>
      <c r="V163" s="5"/>
      <c r="W163" s="5"/>
      <c r="X163" s="5"/>
      <c r="Y163" s="5"/>
      <c r="Z163" s="5"/>
      <c r="AA163" s="5"/>
      <c r="AB163" s="5"/>
      <c r="AC163" s="5"/>
      <c r="AD163" s="610"/>
      <c r="AE163" s="611"/>
      <c r="AF163" s="611"/>
      <c r="AG163" s="611"/>
      <c r="AH163" s="611"/>
      <c r="AI163" s="611"/>
      <c r="AJ163" s="611"/>
      <c r="AK163" s="611"/>
      <c r="AL163" s="611"/>
      <c r="AM163" s="611"/>
      <c r="AN163" s="611"/>
      <c r="AO163" s="611"/>
      <c r="AP163" s="611"/>
      <c r="AQ163" s="611"/>
      <c r="AR163" s="612"/>
      <c r="AS163" s="5"/>
      <c r="AT163" s="610"/>
      <c r="AU163" s="611"/>
      <c r="AV163" s="611"/>
      <c r="AW163" s="611"/>
      <c r="AX163" s="611"/>
      <c r="AY163" s="611"/>
      <c r="AZ163" s="611"/>
      <c r="BA163" s="611"/>
      <c r="BB163" s="611"/>
      <c r="BC163" s="611"/>
      <c r="BD163" s="611"/>
      <c r="BE163" s="611"/>
      <c r="BF163" s="611"/>
      <c r="BG163" s="611"/>
      <c r="BH163" s="611"/>
      <c r="BI163" s="611"/>
      <c r="BJ163" s="612"/>
      <c r="BK163" s="134"/>
      <c r="BL163" s="5"/>
      <c r="BM163" s="5"/>
      <c r="BP163" s="5"/>
      <c r="BQ163" s="48"/>
      <c r="BR163" s="610" t="s">
        <v>421</v>
      </c>
      <c r="BS163" s="611"/>
      <c r="BT163" s="611"/>
      <c r="BU163" s="611"/>
      <c r="BV163" s="611"/>
      <c r="BW163" s="611"/>
      <c r="BX163" s="611"/>
      <c r="BY163" s="611"/>
      <c r="BZ163" s="611"/>
      <c r="CA163" s="611"/>
      <c r="CB163" s="611"/>
      <c r="CC163" s="611"/>
      <c r="CD163" s="611"/>
      <c r="CE163" s="611"/>
      <c r="CF163" s="612"/>
      <c r="CG163" s="5"/>
      <c r="CH163" s="5"/>
      <c r="CI163" s="5"/>
      <c r="CJ163" s="5"/>
      <c r="CK163" s="5"/>
      <c r="CL163" s="5"/>
      <c r="CM163" s="5"/>
      <c r="CN163" s="5"/>
      <c r="CO163" s="5"/>
      <c r="CP163" s="5"/>
      <c r="CQ163" s="5"/>
      <c r="CR163" s="610"/>
      <c r="CS163" s="611"/>
      <c r="CT163" s="611"/>
      <c r="CU163" s="611"/>
      <c r="CV163" s="611"/>
      <c r="CW163" s="611"/>
      <c r="CX163" s="611"/>
      <c r="CY163" s="611"/>
      <c r="CZ163" s="611"/>
      <c r="DA163" s="611"/>
      <c r="DB163" s="611"/>
      <c r="DC163" s="611"/>
      <c r="DD163" s="611"/>
      <c r="DE163" s="611"/>
      <c r="DF163" s="612"/>
      <c r="DG163" s="5"/>
      <c r="DH163" s="610"/>
      <c r="DI163" s="611"/>
      <c r="DJ163" s="611"/>
      <c r="DK163" s="611"/>
      <c r="DL163" s="611"/>
      <c r="DM163" s="611"/>
      <c r="DN163" s="611"/>
      <c r="DO163" s="611"/>
      <c r="DP163" s="611"/>
      <c r="DQ163" s="611"/>
      <c r="DR163" s="611"/>
      <c r="DS163" s="611"/>
      <c r="DT163" s="611"/>
      <c r="DU163" s="611"/>
      <c r="DV163" s="611"/>
      <c r="DW163" s="611"/>
      <c r="DX163" s="612"/>
      <c r="DY163" s="134"/>
      <c r="DZ163" s="5"/>
      <c r="EA163" s="5"/>
    </row>
    <row r="164" spans="2:131" ht="15" customHeight="1" x14ac:dyDescent="0.4">
      <c r="B164" s="5"/>
      <c r="C164" s="48"/>
      <c r="D164" s="610"/>
      <c r="E164" s="611"/>
      <c r="F164" s="611"/>
      <c r="G164" s="611"/>
      <c r="H164" s="611"/>
      <c r="I164" s="611"/>
      <c r="J164" s="611"/>
      <c r="K164" s="611"/>
      <c r="L164" s="611"/>
      <c r="M164" s="611"/>
      <c r="N164" s="611"/>
      <c r="O164" s="611"/>
      <c r="P164" s="611"/>
      <c r="Q164" s="611"/>
      <c r="R164" s="612"/>
      <c r="S164" s="5"/>
      <c r="T164" s="5"/>
      <c r="U164" s="5"/>
      <c r="V164" s="5"/>
      <c r="W164" s="5"/>
      <c r="X164" s="5"/>
      <c r="Y164" s="5"/>
      <c r="Z164" s="5"/>
      <c r="AA164" s="5"/>
      <c r="AB164" s="5"/>
      <c r="AC164" s="5"/>
      <c r="AD164" s="610"/>
      <c r="AE164" s="611"/>
      <c r="AF164" s="611"/>
      <c r="AG164" s="611"/>
      <c r="AH164" s="611"/>
      <c r="AI164" s="611"/>
      <c r="AJ164" s="611"/>
      <c r="AK164" s="611"/>
      <c r="AL164" s="611"/>
      <c r="AM164" s="611"/>
      <c r="AN164" s="611"/>
      <c r="AO164" s="611"/>
      <c r="AP164" s="611"/>
      <c r="AQ164" s="611"/>
      <c r="AR164" s="612"/>
      <c r="AS164" s="5"/>
      <c r="AT164" s="610"/>
      <c r="AU164" s="611"/>
      <c r="AV164" s="611"/>
      <c r="AW164" s="611"/>
      <c r="AX164" s="611"/>
      <c r="AY164" s="611"/>
      <c r="AZ164" s="611"/>
      <c r="BA164" s="611"/>
      <c r="BB164" s="611"/>
      <c r="BC164" s="611"/>
      <c r="BD164" s="611"/>
      <c r="BE164" s="611"/>
      <c r="BF164" s="611"/>
      <c r="BG164" s="611"/>
      <c r="BH164" s="611"/>
      <c r="BI164" s="611"/>
      <c r="BJ164" s="612"/>
      <c r="BK164" s="134"/>
      <c r="BL164" s="5"/>
      <c r="BM164" s="5"/>
      <c r="BP164" s="5"/>
      <c r="BQ164" s="48"/>
      <c r="BR164" s="610" t="s">
        <v>416</v>
      </c>
      <c r="BS164" s="611"/>
      <c r="BT164" s="611"/>
      <c r="BU164" s="611"/>
      <c r="BV164" s="611"/>
      <c r="BW164" s="611"/>
      <c r="BX164" s="611"/>
      <c r="BY164" s="611"/>
      <c r="BZ164" s="611"/>
      <c r="CA164" s="611"/>
      <c r="CB164" s="611"/>
      <c r="CC164" s="611"/>
      <c r="CD164" s="611"/>
      <c r="CE164" s="611"/>
      <c r="CF164" s="612"/>
      <c r="CG164" s="5"/>
      <c r="CH164" s="5"/>
      <c r="CI164" s="5"/>
      <c r="CJ164" s="5"/>
      <c r="CK164" s="5"/>
      <c r="CL164" s="5"/>
      <c r="CM164" s="5"/>
      <c r="CN164" s="5"/>
      <c r="CO164" s="5"/>
      <c r="CP164" s="5"/>
      <c r="CQ164" s="5"/>
      <c r="CR164" s="610"/>
      <c r="CS164" s="611"/>
      <c r="CT164" s="611"/>
      <c r="CU164" s="611"/>
      <c r="CV164" s="611"/>
      <c r="CW164" s="611"/>
      <c r="CX164" s="611"/>
      <c r="CY164" s="611"/>
      <c r="CZ164" s="611"/>
      <c r="DA164" s="611"/>
      <c r="DB164" s="611"/>
      <c r="DC164" s="611"/>
      <c r="DD164" s="611"/>
      <c r="DE164" s="611"/>
      <c r="DF164" s="612"/>
      <c r="DG164" s="5"/>
      <c r="DH164" s="610"/>
      <c r="DI164" s="611"/>
      <c r="DJ164" s="611"/>
      <c r="DK164" s="611"/>
      <c r="DL164" s="611"/>
      <c r="DM164" s="611"/>
      <c r="DN164" s="611"/>
      <c r="DO164" s="611"/>
      <c r="DP164" s="611"/>
      <c r="DQ164" s="611"/>
      <c r="DR164" s="611"/>
      <c r="DS164" s="611"/>
      <c r="DT164" s="611"/>
      <c r="DU164" s="611"/>
      <c r="DV164" s="611"/>
      <c r="DW164" s="611"/>
      <c r="DX164" s="612"/>
      <c r="DY164" s="134"/>
      <c r="DZ164" s="5"/>
      <c r="EA164" s="5"/>
    </row>
    <row r="165" spans="2:131" ht="15" customHeight="1" x14ac:dyDescent="0.4">
      <c r="B165" s="5"/>
      <c r="C165" s="48"/>
      <c r="D165" s="610"/>
      <c r="E165" s="611"/>
      <c r="F165" s="611"/>
      <c r="G165" s="611"/>
      <c r="H165" s="611"/>
      <c r="I165" s="611"/>
      <c r="J165" s="611"/>
      <c r="K165" s="611"/>
      <c r="L165" s="611"/>
      <c r="M165" s="611"/>
      <c r="N165" s="611"/>
      <c r="O165" s="611"/>
      <c r="P165" s="611"/>
      <c r="Q165" s="611"/>
      <c r="R165" s="612"/>
      <c r="S165" s="5"/>
      <c r="T165" s="5"/>
      <c r="U165" s="5"/>
      <c r="V165" s="5"/>
      <c r="W165" s="5"/>
      <c r="X165" s="5"/>
      <c r="Y165" s="5"/>
      <c r="Z165" s="5"/>
      <c r="AA165" s="5"/>
      <c r="AB165" s="5"/>
      <c r="AC165" s="5"/>
      <c r="AD165" s="610"/>
      <c r="AE165" s="611"/>
      <c r="AF165" s="611"/>
      <c r="AG165" s="611"/>
      <c r="AH165" s="611"/>
      <c r="AI165" s="611"/>
      <c r="AJ165" s="611"/>
      <c r="AK165" s="611"/>
      <c r="AL165" s="611"/>
      <c r="AM165" s="611"/>
      <c r="AN165" s="611"/>
      <c r="AO165" s="611"/>
      <c r="AP165" s="611"/>
      <c r="AQ165" s="611"/>
      <c r="AR165" s="612"/>
      <c r="AS165" s="5"/>
      <c r="AT165" s="610"/>
      <c r="AU165" s="611"/>
      <c r="AV165" s="611"/>
      <c r="AW165" s="611"/>
      <c r="AX165" s="611"/>
      <c r="AY165" s="611"/>
      <c r="AZ165" s="611"/>
      <c r="BA165" s="611"/>
      <c r="BB165" s="611"/>
      <c r="BC165" s="611"/>
      <c r="BD165" s="611"/>
      <c r="BE165" s="611"/>
      <c r="BF165" s="611"/>
      <c r="BG165" s="611"/>
      <c r="BH165" s="611"/>
      <c r="BI165" s="611"/>
      <c r="BJ165" s="612"/>
      <c r="BK165" s="134"/>
      <c r="BL165" s="5"/>
      <c r="BM165" s="5"/>
      <c r="BP165" s="5"/>
      <c r="BQ165" s="48"/>
      <c r="BR165" s="610" t="s">
        <v>359</v>
      </c>
      <c r="BS165" s="611"/>
      <c r="BT165" s="611"/>
      <c r="BU165" s="611"/>
      <c r="BV165" s="611"/>
      <c r="BW165" s="611"/>
      <c r="BX165" s="611"/>
      <c r="BY165" s="611"/>
      <c r="BZ165" s="611"/>
      <c r="CA165" s="611"/>
      <c r="CB165" s="611"/>
      <c r="CC165" s="611"/>
      <c r="CD165" s="611"/>
      <c r="CE165" s="611"/>
      <c r="CF165" s="612"/>
      <c r="CG165" s="5"/>
      <c r="CH165" s="5"/>
      <c r="CI165" s="5"/>
      <c r="CJ165" s="5"/>
      <c r="CK165" s="5"/>
      <c r="CL165" s="5"/>
      <c r="CM165" s="5"/>
      <c r="CN165" s="5"/>
      <c r="CO165" s="5"/>
      <c r="CP165" s="5"/>
      <c r="CQ165" s="5"/>
      <c r="CR165" s="610"/>
      <c r="CS165" s="611"/>
      <c r="CT165" s="611"/>
      <c r="CU165" s="611"/>
      <c r="CV165" s="611"/>
      <c r="CW165" s="611"/>
      <c r="CX165" s="611"/>
      <c r="CY165" s="611"/>
      <c r="CZ165" s="611"/>
      <c r="DA165" s="611"/>
      <c r="DB165" s="611"/>
      <c r="DC165" s="611"/>
      <c r="DD165" s="611"/>
      <c r="DE165" s="611"/>
      <c r="DF165" s="612"/>
      <c r="DG165" s="5"/>
      <c r="DH165" s="610"/>
      <c r="DI165" s="611"/>
      <c r="DJ165" s="611"/>
      <c r="DK165" s="611"/>
      <c r="DL165" s="611"/>
      <c r="DM165" s="611"/>
      <c r="DN165" s="611"/>
      <c r="DO165" s="611"/>
      <c r="DP165" s="611"/>
      <c r="DQ165" s="611"/>
      <c r="DR165" s="611"/>
      <c r="DS165" s="611"/>
      <c r="DT165" s="611"/>
      <c r="DU165" s="611"/>
      <c r="DV165" s="611"/>
      <c r="DW165" s="611"/>
      <c r="DX165" s="612"/>
      <c r="DY165" s="134"/>
      <c r="DZ165" s="5"/>
      <c r="EA165" s="5"/>
    </row>
    <row r="166" spans="2:131" ht="15" customHeight="1" x14ac:dyDescent="0.4">
      <c r="B166" s="5"/>
      <c r="C166" s="48"/>
      <c r="D166" s="610"/>
      <c r="E166" s="611"/>
      <c r="F166" s="611"/>
      <c r="G166" s="611"/>
      <c r="H166" s="611"/>
      <c r="I166" s="611"/>
      <c r="J166" s="611"/>
      <c r="K166" s="611"/>
      <c r="L166" s="611"/>
      <c r="M166" s="611"/>
      <c r="N166" s="611"/>
      <c r="O166" s="611"/>
      <c r="P166" s="611"/>
      <c r="Q166" s="611"/>
      <c r="R166" s="612"/>
      <c r="S166" s="5"/>
      <c r="T166" s="5"/>
      <c r="U166" s="5"/>
      <c r="V166" s="5"/>
      <c r="W166" s="5"/>
      <c r="X166" s="5"/>
      <c r="Y166" s="5"/>
      <c r="Z166" s="5"/>
      <c r="AA166" s="5"/>
      <c r="AB166" s="5"/>
      <c r="AC166" s="5"/>
      <c r="AD166" s="610"/>
      <c r="AE166" s="611"/>
      <c r="AF166" s="611"/>
      <c r="AG166" s="611"/>
      <c r="AH166" s="611"/>
      <c r="AI166" s="611"/>
      <c r="AJ166" s="611"/>
      <c r="AK166" s="611"/>
      <c r="AL166" s="611"/>
      <c r="AM166" s="611"/>
      <c r="AN166" s="611"/>
      <c r="AO166" s="611"/>
      <c r="AP166" s="611"/>
      <c r="AQ166" s="611"/>
      <c r="AR166" s="612"/>
      <c r="AS166" s="5"/>
      <c r="AT166" s="610"/>
      <c r="AU166" s="611"/>
      <c r="AV166" s="611"/>
      <c r="AW166" s="611"/>
      <c r="AX166" s="611"/>
      <c r="AY166" s="611"/>
      <c r="AZ166" s="611"/>
      <c r="BA166" s="611"/>
      <c r="BB166" s="611"/>
      <c r="BC166" s="611"/>
      <c r="BD166" s="611"/>
      <c r="BE166" s="611"/>
      <c r="BF166" s="611"/>
      <c r="BG166" s="611"/>
      <c r="BH166" s="611"/>
      <c r="BI166" s="611"/>
      <c r="BJ166" s="612"/>
      <c r="BK166" s="134"/>
      <c r="BL166" s="5"/>
      <c r="BM166" s="5"/>
      <c r="BP166" s="5"/>
      <c r="BQ166" s="48"/>
      <c r="BR166" s="610" t="s">
        <v>417</v>
      </c>
      <c r="BS166" s="611"/>
      <c r="BT166" s="611"/>
      <c r="BU166" s="611"/>
      <c r="BV166" s="611"/>
      <c r="BW166" s="611"/>
      <c r="BX166" s="611"/>
      <c r="BY166" s="611"/>
      <c r="BZ166" s="611"/>
      <c r="CA166" s="611"/>
      <c r="CB166" s="611"/>
      <c r="CC166" s="611"/>
      <c r="CD166" s="611"/>
      <c r="CE166" s="611"/>
      <c r="CF166" s="612"/>
      <c r="CG166" s="5"/>
      <c r="CH166" s="5"/>
      <c r="CI166" s="5"/>
      <c r="CJ166" s="5"/>
      <c r="CK166" s="5"/>
      <c r="CL166" s="5"/>
      <c r="CM166" s="5"/>
      <c r="CN166" s="5"/>
      <c r="CO166" s="5"/>
      <c r="CP166" s="5"/>
      <c r="CQ166" s="5"/>
      <c r="CR166" s="610"/>
      <c r="CS166" s="611"/>
      <c r="CT166" s="611"/>
      <c r="CU166" s="611"/>
      <c r="CV166" s="611"/>
      <c r="CW166" s="611"/>
      <c r="CX166" s="611"/>
      <c r="CY166" s="611"/>
      <c r="CZ166" s="611"/>
      <c r="DA166" s="611"/>
      <c r="DB166" s="611"/>
      <c r="DC166" s="611"/>
      <c r="DD166" s="611"/>
      <c r="DE166" s="611"/>
      <c r="DF166" s="612"/>
      <c r="DG166" s="5"/>
      <c r="DH166" s="610"/>
      <c r="DI166" s="611"/>
      <c r="DJ166" s="611"/>
      <c r="DK166" s="611"/>
      <c r="DL166" s="611"/>
      <c r="DM166" s="611"/>
      <c r="DN166" s="611"/>
      <c r="DO166" s="611"/>
      <c r="DP166" s="611"/>
      <c r="DQ166" s="611"/>
      <c r="DR166" s="611"/>
      <c r="DS166" s="611"/>
      <c r="DT166" s="611"/>
      <c r="DU166" s="611"/>
      <c r="DV166" s="611"/>
      <c r="DW166" s="611"/>
      <c r="DX166" s="612"/>
      <c r="DY166" s="134"/>
      <c r="DZ166" s="5"/>
      <c r="EA166" s="5"/>
    </row>
    <row r="167" spans="2:131" ht="15" customHeight="1" x14ac:dyDescent="0.4">
      <c r="B167" s="5"/>
      <c r="C167" s="48"/>
      <c r="D167" s="610"/>
      <c r="E167" s="611"/>
      <c r="F167" s="611"/>
      <c r="G167" s="611"/>
      <c r="H167" s="611"/>
      <c r="I167" s="611"/>
      <c r="J167" s="611"/>
      <c r="K167" s="611"/>
      <c r="L167" s="611"/>
      <c r="M167" s="611"/>
      <c r="N167" s="611"/>
      <c r="O167" s="611"/>
      <c r="P167" s="611"/>
      <c r="Q167" s="611"/>
      <c r="R167" s="612"/>
      <c r="S167" s="5"/>
      <c r="T167" s="5"/>
      <c r="U167" s="5"/>
      <c r="V167" s="5"/>
      <c r="W167" s="5"/>
      <c r="X167" s="5"/>
      <c r="Y167" s="5"/>
      <c r="Z167" s="5"/>
      <c r="AA167" s="5"/>
      <c r="AB167" s="5"/>
      <c r="AC167" s="5"/>
      <c r="AD167" s="610"/>
      <c r="AE167" s="611"/>
      <c r="AF167" s="611"/>
      <c r="AG167" s="611"/>
      <c r="AH167" s="611"/>
      <c r="AI167" s="611"/>
      <c r="AJ167" s="611"/>
      <c r="AK167" s="611"/>
      <c r="AL167" s="611"/>
      <c r="AM167" s="611"/>
      <c r="AN167" s="611"/>
      <c r="AO167" s="611"/>
      <c r="AP167" s="611"/>
      <c r="AQ167" s="611"/>
      <c r="AR167" s="612"/>
      <c r="AS167" s="5"/>
      <c r="AT167" s="610"/>
      <c r="AU167" s="611"/>
      <c r="AV167" s="611"/>
      <c r="AW167" s="611"/>
      <c r="AX167" s="611"/>
      <c r="AY167" s="611"/>
      <c r="AZ167" s="611"/>
      <c r="BA167" s="611"/>
      <c r="BB167" s="611"/>
      <c r="BC167" s="611"/>
      <c r="BD167" s="611"/>
      <c r="BE167" s="611"/>
      <c r="BF167" s="611"/>
      <c r="BG167" s="611"/>
      <c r="BH167" s="611"/>
      <c r="BI167" s="611"/>
      <c r="BJ167" s="612"/>
      <c r="BK167" s="134"/>
      <c r="BL167" s="5"/>
      <c r="BM167" s="5"/>
      <c r="BP167" s="5"/>
      <c r="BQ167" s="48"/>
      <c r="BR167" s="610"/>
      <c r="BS167" s="611"/>
      <c r="BT167" s="611"/>
      <c r="BU167" s="611"/>
      <c r="BV167" s="611"/>
      <c r="BW167" s="611"/>
      <c r="BX167" s="611"/>
      <c r="BY167" s="611"/>
      <c r="BZ167" s="611"/>
      <c r="CA167" s="611"/>
      <c r="CB167" s="611"/>
      <c r="CC167" s="611"/>
      <c r="CD167" s="611"/>
      <c r="CE167" s="611"/>
      <c r="CF167" s="612"/>
      <c r="CG167" s="5"/>
      <c r="CH167" s="5"/>
      <c r="CI167" s="5"/>
      <c r="CJ167" s="5"/>
      <c r="CK167" s="5"/>
      <c r="CL167" s="5"/>
      <c r="CM167" s="5"/>
      <c r="CN167" s="5"/>
      <c r="CO167" s="5"/>
      <c r="CP167" s="5"/>
      <c r="CQ167" s="5"/>
      <c r="CR167" s="610"/>
      <c r="CS167" s="611"/>
      <c r="CT167" s="611"/>
      <c r="CU167" s="611"/>
      <c r="CV167" s="611"/>
      <c r="CW167" s="611"/>
      <c r="CX167" s="611"/>
      <c r="CY167" s="611"/>
      <c r="CZ167" s="611"/>
      <c r="DA167" s="611"/>
      <c r="DB167" s="611"/>
      <c r="DC167" s="611"/>
      <c r="DD167" s="611"/>
      <c r="DE167" s="611"/>
      <c r="DF167" s="612"/>
      <c r="DG167" s="5"/>
      <c r="DH167" s="610"/>
      <c r="DI167" s="611"/>
      <c r="DJ167" s="611"/>
      <c r="DK167" s="611"/>
      <c r="DL167" s="611"/>
      <c r="DM167" s="611"/>
      <c r="DN167" s="611"/>
      <c r="DO167" s="611"/>
      <c r="DP167" s="611"/>
      <c r="DQ167" s="611"/>
      <c r="DR167" s="611"/>
      <c r="DS167" s="611"/>
      <c r="DT167" s="611"/>
      <c r="DU167" s="611"/>
      <c r="DV167" s="611"/>
      <c r="DW167" s="611"/>
      <c r="DX167" s="612"/>
      <c r="DY167" s="134"/>
      <c r="DZ167" s="5"/>
      <c r="EA167" s="5"/>
    </row>
    <row r="168" spans="2:131" ht="15" customHeight="1" x14ac:dyDescent="0.4">
      <c r="B168" s="5"/>
      <c r="C168" s="48"/>
      <c r="D168" s="610"/>
      <c r="E168" s="611"/>
      <c r="F168" s="611"/>
      <c r="G168" s="611"/>
      <c r="H168" s="611"/>
      <c r="I168" s="611"/>
      <c r="J168" s="611"/>
      <c r="K168" s="611"/>
      <c r="L168" s="611"/>
      <c r="M168" s="611"/>
      <c r="N168" s="611"/>
      <c r="O168" s="611"/>
      <c r="P168" s="611"/>
      <c r="Q168" s="611"/>
      <c r="R168" s="612"/>
      <c r="S168" s="5"/>
      <c r="T168" s="5"/>
      <c r="U168" s="5"/>
      <c r="V168" s="5"/>
      <c r="W168" s="5"/>
      <c r="X168" s="5"/>
      <c r="Y168" s="5"/>
      <c r="Z168" s="5"/>
      <c r="AA168" s="5"/>
      <c r="AB168" s="5"/>
      <c r="AC168" s="5"/>
      <c r="AD168" s="610"/>
      <c r="AE168" s="611"/>
      <c r="AF168" s="611"/>
      <c r="AG168" s="611"/>
      <c r="AH168" s="611"/>
      <c r="AI168" s="611"/>
      <c r="AJ168" s="611"/>
      <c r="AK168" s="611"/>
      <c r="AL168" s="611"/>
      <c r="AM168" s="611"/>
      <c r="AN168" s="611"/>
      <c r="AO168" s="611"/>
      <c r="AP168" s="611"/>
      <c r="AQ168" s="611"/>
      <c r="AR168" s="612"/>
      <c r="AS168" s="5"/>
      <c r="AT168" s="610"/>
      <c r="AU168" s="611"/>
      <c r="AV168" s="611"/>
      <c r="AW168" s="611"/>
      <c r="AX168" s="611"/>
      <c r="AY168" s="611"/>
      <c r="AZ168" s="611"/>
      <c r="BA168" s="611"/>
      <c r="BB168" s="611"/>
      <c r="BC168" s="611"/>
      <c r="BD168" s="611"/>
      <c r="BE168" s="611"/>
      <c r="BF168" s="611"/>
      <c r="BG168" s="611"/>
      <c r="BH168" s="611"/>
      <c r="BI168" s="611"/>
      <c r="BJ168" s="612"/>
      <c r="BK168" s="134"/>
      <c r="BL168" s="5"/>
      <c r="BM168" s="5"/>
      <c r="BP168" s="5"/>
      <c r="BQ168" s="48"/>
      <c r="BR168" s="610"/>
      <c r="BS168" s="611"/>
      <c r="BT168" s="611"/>
      <c r="BU168" s="611"/>
      <c r="BV168" s="611"/>
      <c r="BW168" s="611"/>
      <c r="BX168" s="611"/>
      <c r="BY168" s="611"/>
      <c r="BZ168" s="611"/>
      <c r="CA168" s="611"/>
      <c r="CB168" s="611"/>
      <c r="CC168" s="611"/>
      <c r="CD168" s="611"/>
      <c r="CE168" s="611"/>
      <c r="CF168" s="612"/>
      <c r="CG168" s="5"/>
      <c r="CH168" s="5"/>
      <c r="CI168" s="5"/>
      <c r="CJ168" s="5"/>
      <c r="CK168" s="5"/>
      <c r="CL168" s="5"/>
      <c r="CM168" s="5"/>
      <c r="CN168" s="5"/>
      <c r="CO168" s="5"/>
      <c r="CP168" s="5"/>
      <c r="CQ168" s="5"/>
      <c r="CR168" s="610"/>
      <c r="CS168" s="611"/>
      <c r="CT168" s="611"/>
      <c r="CU168" s="611"/>
      <c r="CV168" s="611"/>
      <c r="CW168" s="611"/>
      <c r="CX168" s="611"/>
      <c r="CY168" s="611"/>
      <c r="CZ168" s="611"/>
      <c r="DA168" s="611"/>
      <c r="DB168" s="611"/>
      <c r="DC168" s="611"/>
      <c r="DD168" s="611"/>
      <c r="DE168" s="611"/>
      <c r="DF168" s="612"/>
      <c r="DG168" s="5"/>
      <c r="DH168" s="610"/>
      <c r="DI168" s="611"/>
      <c r="DJ168" s="611"/>
      <c r="DK168" s="611"/>
      <c r="DL168" s="611"/>
      <c r="DM168" s="611"/>
      <c r="DN168" s="611"/>
      <c r="DO168" s="611"/>
      <c r="DP168" s="611"/>
      <c r="DQ168" s="611"/>
      <c r="DR168" s="611"/>
      <c r="DS168" s="611"/>
      <c r="DT168" s="611"/>
      <c r="DU168" s="611"/>
      <c r="DV168" s="611"/>
      <c r="DW168" s="611"/>
      <c r="DX168" s="612"/>
      <c r="DY168" s="134"/>
      <c r="DZ168" s="5"/>
      <c r="EA168" s="5"/>
    </row>
    <row r="169" spans="2:131" ht="15" customHeight="1" thickBot="1" x14ac:dyDescent="0.45">
      <c r="B169" s="5"/>
      <c r="C169" s="48"/>
      <c r="D169" s="615"/>
      <c r="E169" s="616"/>
      <c r="F169" s="616"/>
      <c r="G169" s="616"/>
      <c r="H169" s="616"/>
      <c r="I169" s="616"/>
      <c r="J169" s="616"/>
      <c r="K169" s="616"/>
      <c r="L169" s="616"/>
      <c r="M169" s="616"/>
      <c r="N169" s="616"/>
      <c r="O169" s="616"/>
      <c r="P169" s="616"/>
      <c r="Q169" s="616"/>
      <c r="R169" s="617"/>
      <c r="S169" s="5"/>
      <c r="T169" s="5"/>
      <c r="U169" s="5"/>
      <c r="V169" s="5"/>
      <c r="W169" s="5"/>
      <c r="X169" s="5"/>
      <c r="Y169" s="5"/>
      <c r="Z169" s="5"/>
      <c r="AA169" s="5"/>
      <c r="AB169" s="5"/>
      <c r="AC169" s="5"/>
      <c r="AD169" s="615"/>
      <c r="AE169" s="616"/>
      <c r="AF169" s="616"/>
      <c r="AG169" s="616"/>
      <c r="AH169" s="616"/>
      <c r="AI169" s="616"/>
      <c r="AJ169" s="616"/>
      <c r="AK169" s="616"/>
      <c r="AL169" s="616"/>
      <c r="AM169" s="616"/>
      <c r="AN169" s="616"/>
      <c r="AO169" s="616"/>
      <c r="AP169" s="616"/>
      <c r="AQ169" s="616"/>
      <c r="AR169" s="617"/>
      <c r="AS169" s="5"/>
      <c r="AT169" s="615"/>
      <c r="AU169" s="616"/>
      <c r="AV169" s="616"/>
      <c r="AW169" s="616"/>
      <c r="AX169" s="616"/>
      <c r="AY169" s="616"/>
      <c r="AZ169" s="616"/>
      <c r="BA169" s="616"/>
      <c r="BB169" s="616"/>
      <c r="BC169" s="616"/>
      <c r="BD169" s="616"/>
      <c r="BE169" s="616"/>
      <c r="BF169" s="616"/>
      <c r="BG169" s="616"/>
      <c r="BH169" s="616"/>
      <c r="BI169" s="616"/>
      <c r="BJ169" s="617"/>
      <c r="BK169" s="134"/>
      <c r="BL169" s="5"/>
      <c r="BM169" s="5"/>
      <c r="BP169" s="5"/>
      <c r="BQ169" s="48"/>
      <c r="BR169" s="615"/>
      <c r="BS169" s="616"/>
      <c r="BT169" s="616"/>
      <c r="BU169" s="616"/>
      <c r="BV169" s="616"/>
      <c r="BW169" s="616"/>
      <c r="BX169" s="616"/>
      <c r="BY169" s="616"/>
      <c r="BZ169" s="616"/>
      <c r="CA169" s="616"/>
      <c r="CB169" s="616"/>
      <c r="CC169" s="616"/>
      <c r="CD169" s="616"/>
      <c r="CE169" s="616"/>
      <c r="CF169" s="617"/>
      <c r="CG169" s="5"/>
      <c r="CH169" s="5"/>
      <c r="CI169" s="5"/>
      <c r="CJ169" s="5"/>
      <c r="CK169" s="5"/>
      <c r="CL169" s="5"/>
      <c r="CM169" s="5"/>
      <c r="CN169" s="5"/>
      <c r="CO169" s="5"/>
      <c r="CP169" s="5"/>
      <c r="CQ169" s="5"/>
      <c r="CR169" s="615"/>
      <c r="CS169" s="616"/>
      <c r="CT169" s="616"/>
      <c r="CU169" s="616"/>
      <c r="CV169" s="616"/>
      <c r="CW169" s="616"/>
      <c r="CX169" s="616"/>
      <c r="CY169" s="616"/>
      <c r="CZ169" s="616"/>
      <c r="DA169" s="616"/>
      <c r="DB169" s="616"/>
      <c r="DC169" s="616"/>
      <c r="DD169" s="616"/>
      <c r="DE169" s="616"/>
      <c r="DF169" s="617"/>
      <c r="DG169" s="5"/>
      <c r="DH169" s="615"/>
      <c r="DI169" s="616"/>
      <c r="DJ169" s="616"/>
      <c r="DK169" s="616"/>
      <c r="DL169" s="616"/>
      <c r="DM169" s="616"/>
      <c r="DN169" s="616"/>
      <c r="DO169" s="616"/>
      <c r="DP169" s="616"/>
      <c r="DQ169" s="616"/>
      <c r="DR169" s="616"/>
      <c r="DS169" s="616"/>
      <c r="DT169" s="616"/>
      <c r="DU169" s="616"/>
      <c r="DV169" s="616"/>
      <c r="DW169" s="616"/>
      <c r="DX169" s="617"/>
      <c r="DY169" s="134"/>
      <c r="DZ169" s="5"/>
      <c r="EA169" s="5"/>
    </row>
    <row r="170" spans="2:131" ht="18.75" customHeight="1" thickBot="1" x14ac:dyDescent="0.45">
      <c r="B170" s="5"/>
      <c r="C170" s="48"/>
      <c r="D170" s="57"/>
      <c r="E170" s="57"/>
      <c r="F170" s="57"/>
      <c r="G170" s="57"/>
      <c r="H170" s="57"/>
      <c r="I170" s="57"/>
      <c r="J170" s="57"/>
      <c r="K170" s="57"/>
      <c r="L170" s="57"/>
      <c r="M170" s="57"/>
      <c r="N170" s="57"/>
      <c r="O170" s="57"/>
      <c r="P170" s="57"/>
      <c r="Q170" s="57"/>
      <c r="R170" s="57"/>
      <c r="S170" s="5"/>
      <c r="T170" s="5"/>
      <c r="U170" s="5"/>
      <c r="V170" s="5"/>
      <c r="W170" s="5"/>
      <c r="X170" s="5"/>
      <c r="Y170" s="5"/>
      <c r="Z170" s="5"/>
      <c r="AA170" s="5"/>
      <c r="AB170" s="5"/>
      <c r="AC170" s="5"/>
      <c r="AD170" s="57"/>
      <c r="AE170" s="57"/>
      <c r="AF170" s="57"/>
      <c r="AG170" s="57"/>
      <c r="AH170" s="57"/>
      <c r="AI170" s="57"/>
      <c r="AJ170" s="57"/>
      <c r="AK170" s="57"/>
      <c r="AL170" s="57"/>
      <c r="AM170" s="57"/>
      <c r="AN170" s="57"/>
      <c r="AO170" s="57"/>
      <c r="AP170" s="57"/>
      <c r="AQ170" s="57"/>
      <c r="AR170" s="57"/>
      <c r="AS170" s="5"/>
      <c r="AT170" s="57"/>
      <c r="AU170" s="57"/>
      <c r="AV170" s="57"/>
      <c r="AW170" s="57"/>
      <c r="AX170" s="57"/>
      <c r="AY170" s="57"/>
      <c r="AZ170" s="57"/>
      <c r="BA170" s="57"/>
      <c r="BB170" s="57"/>
      <c r="BC170" s="57"/>
      <c r="BD170" s="57"/>
      <c r="BE170" s="57"/>
      <c r="BF170" s="57"/>
      <c r="BG170" s="57"/>
      <c r="BH170" s="57"/>
      <c r="BI170" s="57"/>
      <c r="BJ170" s="57"/>
      <c r="BK170" s="134"/>
      <c r="BL170" s="5"/>
      <c r="BM170" s="5"/>
      <c r="BP170" s="5"/>
      <c r="BQ170" s="48"/>
      <c r="BR170" s="201"/>
      <c r="BS170" s="201"/>
      <c r="BT170" s="201"/>
      <c r="BU170" s="201"/>
      <c r="BV170" s="201"/>
      <c r="BW170" s="201"/>
      <c r="BX170" s="201"/>
      <c r="BY170" s="201"/>
      <c r="BZ170" s="201"/>
      <c r="CA170" s="201"/>
      <c r="CB170" s="201"/>
      <c r="CC170" s="201"/>
      <c r="CD170" s="201"/>
      <c r="CE170" s="201"/>
      <c r="CF170" s="201"/>
      <c r="CG170" s="5"/>
      <c r="CH170" s="5"/>
      <c r="CI170" s="5"/>
      <c r="CJ170" s="5"/>
      <c r="CK170" s="5"/>
      <c r="CL170" s="5"/>
      <c r="CM170" s="5"/>
      <c r="CN170" s="5"/>
      <c r="CO170" s="5"/>
      <c r="CP170" s="5"/>
      <c r="CQ170" s="5"/>
      <c r="CR170" s="57"/>
      <c r="CS170" s="57"/>
      <c r="CT170" s="57"/>
      <c r="CU170" s="57"/>
      <c r="CV170" s="57"/>
      <c r="CW170" s="57"/>
      <c r="CX170" s="57"/>
      <c r="CY170" s="57"/>
      <c r="CZ170" s="57"/>
      <c r="DA170" s="57"/>
      <c r="DB170" s="57"/>
      <c r="DC170" s="57"/>
      <c r="DD170" s="57"/>
      <c r="DE170" s="57"/>
      <c r="DF170" s="57"/>
      <c r="DG170" s="5"/>
      <c r="DH170" s="57"/>
      <c r="DI170" s="57"/>
      <c r="DJ170" s="57"/>
      <c r="DK170" s="57"/>
      <c r="DL170" s="57"/>
      <c r="DM170" s="57"/>
      <c r="DN170" s="57"/>
      <c r="DO170" s="57"/>
      <c r="DP170" s="57"/>
      <c r="DQ170" s="57"/>
      <c r="DR170" s="57"/>
      <c r="DS170" s="57"/>
      <c r="DT170" s="57"/>
      <c r="DU170" s="57"/>
      <c r="DV170" s="57"/>
      <c r="DW170" s="57"/>
      <c r="DX170" s="57"/>
      <c r="DY170" s="134"/>
      <c r="DZ170" s="5"/>
      <c r="EA170" s="5"/>
    </row>
    <row r="171" spans="2:131" ht="15" customHeight="1" x14ac:dyDescent="0.4">
      <c r="B171" s="5"/>
      <c r="C171" s="48"/>
      <c r="D171" s="620"/>
      <c r="E171" s="621"/>
      <c r="F171" s="621"/>
      <c r="G171" s="621"/>
      <c r="H171" s="621"/>
      <c r="I171" s="621"/>
      <c r="J171" s="621"/>
      <c r="K171" s="621"/>
      <c r="L171" s="621"/>
      <c r="M171" s="621"/>
      <c r="N171" s="621"/>
      <c r="O171" s="621"/>
      <c r="P171" s="621"/>
      <c r="Q171" s="621"/>
      <c r="R171" s="622"/>
      <c r="S171" s="5"/>
      <c r="T171" s="5"/>
      <c r="U171" s="5"/>
      <c r="V171" s="5"/>
      <c r="W171" s="5"/>
      <c r="X171" s="5"/>
      <c r="Y171" s="5"/>
      <c r="Z171" s="5"/>
      <c r="AA171" s="5"/>
      <c r="AB171" s="5"/>
      <c r="AC171" s="5"/>
      <c r="AD171" s="620"/>
      <c r="AE171" s="621"/>
      <c r="AF171" s="621"/>
      <c r="AG171" s="621"/>
      <c r="AH171" s="621"/>
      <c r="AI171" s="621"/>
      <c r="AJ171" s="621"/>
      <c r="AK171" s="621"/>
      <c r="AL171" s="621"/>
      <c r="AM171" s="621"/>
      <c r="AN171" s="621"/>
      <c r="AO171" s="621"/>
      <c r="AP171" s="621"/>
      <c r="AQ171" s="621"/>
      <c r="AR171" s="622"/>
      <c r="AS171" s="5"/>
      <c r="AT171" s="620"/>
      <c r="AU171" s="621"/>
      <c r="AV171" s="621"/>
      <c r="AW171" s="621"/>
      <c r="AX171" s="621"/>
      <c r="AY171" s="621"/>
      <c r="AZ171" s="621"/>
      <c r="BA171" s="621"/>
      <c r="BB171" s="621"/>
      <c r="BC171" s="621"/>
      <c r="BD171" s="621"/>
      <c r="BE171" s="621"/>
      <c r="BF171" s="621"/>
      <c r="BG171" s="621"/>
      <c r="BH171" s="621"/>
      <c r="BI171" s="621"/>
      <c r="BJ171" s="622"/>
      <c r="BK171" s="134"/>
      <c r="BL171" s="5"/>
      <c r="BM171" s="5"/>
      <c r="BP171" s="5"/>
      <c r="BQ171" s="48"/>
      <c r="BR171" s="620" t="s">
        <v>357</v>
      </c>
      <c r="BS171" s="621"/>
      <c r="BT171" s="621"/>
      <c r="BU171" s="621"/>
      <c r="BV171" s="621"/>
      <c r="BW171" s="621"/>
      <c r="BX171" s="621"/>
      <c r="BY171" s="621"/>
      <c r="BZ171" s="621"/>
      <c r="CA171" s="621"/>
      <c r="CB171" s="621"/>
      <c r="CC171" s="621"/>
      <c r="CD171" s="621"/>
      <c r="CE171" s="621"/>
      <c r="CF171" s="622"/>
      <c r="CG171" s="5"/>
      <c r="CH171" s="5"/>
      <c r="CI171" s="5"/>
      <c r="CJ171" s="5"/>
      <c r="CK171" s="5"/>
      <c r="CL171" s="5"/>
      <c r="CM171" s="5"/>
      <c r="CN171" s="5"/>
      <c r="CO171" s="5"/>
      <c r="CP171" s="5"/>
      <c r="CQ171" s="5"/>
      <c r="CR171" s="620" t="s">
        <v>358</v>
      </c>
      <c r="CS171" s="621"/>
      <c r="CT171" s="621"/>
      <c r="CU171" s="621"/>
      <c r="CV171" s="621"/>
      <c r="CW171" s="621"/>
      <c r="CX171" s="621"/>
      <c r="CY171" s="621"/>
      <c r="CZ171" s="621"/>
      <c r="DA171" s="621"/>
      <c r="DB171" s="621"/>
      <c r="DC171" s="621"/>
      <c r="DD171" s="621"/>
      <c r="DE171" s="621"/>
      <c r="DF171" s="622"/>
      <c r="DG171" s="5"/>
      <c r="DH171" s="620" t="s">
        <v>134</v>
      </c>
      <c r="DI171" s="621"/>
      <c r="DJ171" s="621"/>
      <c r="DK171" s="621"/>
      <c r="DL171" s="621"/>
      <c r="DM171" s="621"/>
      <c r="DN171" s="621"/>
      <c r="DO171" s="621"/>
      <c r="DP171" s="621"/>
      <c r="DQ171" s="621"/>
      <c r="DR171" s="621"/>
      <c r="DS171" s="621"/>
      <c r="DT171" s="621"/>
      <c r="DU171" s="621"/>
      <c r="DV171" s="621"/>
      <c r="DW171" s="621"/>
      <c r="DX171" s="622"/>
      <c r="DY171" s="134"/>
      <c r="DZ171" s="5"/>
      <c r="EA171" s="5"/>
    </row>
    <row r="172" spans="2:131" ht="15" customHeight="1" x14ac:dyDescent="0.4">
      <c r="B172" s="5"/>
      <c r="C172" s="48"/>
      <c r="D172" s="610"/>
      <c r="E172" s="611"/>
      <c r="F172" s="611"/>
      <c r="G172" s="611"/>
      <c r="H172" s="611"/>
      <c r="I172" s="611"/>
      <c r="J172" s="611"/>
      <c r="K172" s="611"/>
      <c r="L172" s="611"/>
      <c r="M172" s="611"/>
      <c r="N172" s="611"/>
      <c r="O172" s="611"/>
      <c r="P172" s="611"/>
      <c r="Q172" s="611"/>
      <c r="R172" s="612"/>
      <c r="S172" s="5"/>
      <c r="T172" s="5"/>
      <c r="U172" s="5"/>
      <c r="V172" s="5"/>
      <c r="W172" s="5"/>
      <c r="X172" s="5"/>
      <c r="Y172" s="5"/>
      <c r="Z172" s="5"/>
      <c r="AA172" s="5"/>
      <c r="AB172" s="5"/>
      <c r="AC172" s="5"/>
      <c r="AD172" s="610"/>
      <c r="AE172" s="611"/>
      <c r="AF172" s="611"/>
      <c r="AG172" s="611"/>
      <c r="AH172" s="611"/>
      <c r="AI172" s="611"/>
      <c r="AJ172" s="611"/>
      <c r="AK172" s="611"/>
      <c r="AL172" s="611"/>
      <c r="AM172" s="611"/>
      <c r="AN172" s="611"/>
      <c r="AO172" s="611"/>
      <c r="AP172" s="611"/>
      <c r="AQ172" s="611"/>
      <c r="AR172" s="612"/>
      <c r="AS172" s="5"/>
      <c r="AT172" s="610"/>
      <c r="AU172" s="611"/>
      <c r="AV172" s="611"/>
      <c r="AW172" s="611"/>
      <c r="AX172" s="611"/>
      <c r="AY172" s="611"/>
      <c r="AZ172" s="611"/>
      <c r="BA172" s="611"/>
      <c r="BB172" s="611"/>
      <c r="BC172" s="611"/>
      <c r="BD172" s="611"/>
      <c r="BE172" s="611"/>
      <c r="BF172" s="611"/>
      <c r="BG172" s="611"/>
      <c r="BH172" s="611"/>
      <c r="BI172" s="611"/>
      <c r="BJ172" s="612"/>
      <c r="BK172" s="134"/>
      <c r="BL172" s="5"/>
      <c r="BM172" s="5"/>
      <c r="BP172" s="5"/>
      <c r="BQ172" s="48"/>
      <c r="BR172" s="610" t="s">
        <v>459</v>
      </c>
      <c r="BS172" s="611"/>
      <c r="BT172" s="611"/>
      <c r="BU172" s="611"/>
      <c r="BV172" s="611"/>
      <c r="BW172" s="611"/>
      <c r="BX172" s="611"/>
      <c r="BY172" s="611"/>
      <c r="BZ172" s="611"/>
      <c r="CA172" s="611"/>
      <c r="CB172" s="611"/>
      <c r="CC172" s="611"/>
      <c r="CD172" s="611"/>
      <c r="CE172" s="611"/>
      <c r="CF172" s="612"/>
      <c r="CG172" s="5"/>
      <c r="CH172" s="5"/>
      <c r="CI172" s="5"/>
      <c r="CJ172" s="5"/>
      <c r="CK172" s="5"/>
      <c r="CL172" s="5"/>
      <c r="CM172" s="5"/>
      <c r="CN172" s="5"/>
      <c r="CO172" s="5"/>
      <c r="CP172" s="5"/>
      <c r="CQ172" s="5"/>
      <c r="CR172" s="610" t="s">
        <v>85</v>
      </c>
      <c r="CS172" s="611"/>
      <c r="CT172" s="611"/>
      <c r="CU172" s="611"/>
      <c r="CV172" s="611"/>
      <c r="CW172" s="611"/>
      <c r="CX172" s="611"/>
      <c r="CY172" s="611"/>
      <c r="CZ172" s="611"/>
      <c r="DA172" s="611"/>
      <c r="DB172" s="611"/>
      <c r="DC172" s="611"/>
      <c r="DD172" s="611"/>
      <c r="DE172" s="611"/>
      <c r="DF172" s="612"/>
      <c r="DG172" s="5"/>
      <c r="DH172" s="610" t="s">
        <v>193</v>
      </c>
      <c r="DI172" s="611"/>
      <c r="DJ172" s="611"/>
      <c r="DK172" s="611"/>
      <c r="DL172" s="611"/>
      <c r="DM172" s="611"/>
      <c r="DN172" s="611"/>
      <c r="DO172" s="611"/>
      <c r="DP172" s="611"/>
      <c r="DQ172" s="611"/>
      <c r="DR172" s="611"/>
      <c r="DS172" s="611"/>
      <c r="DT172" s="611"/>
      <c r="DU172" s="611"/>
      <c r="DV172" s="611"/>
      <c r="DW172" s="611"/>
      <c r="DX172" s="612"/>
      <c r="DY172" s="134"/>
      <c r="DZ172" s="5"/>
      <c r="EA172" s="5"/>
    </row>
    <row r="173" spans="2:131" ht="15" customHeight="1" x14ac:dyDescent="0.4">
      <c r="B173" s="5"/>
      <c r="C173" s="48"/>
      <c r="D173" s="210"/>
      <c r="E173" s="211"/>
      <c r="F173" s="211"/>
      <c r="G173" s="211"/>
      <c r="H173" s="211"/>
      <c r="I173" s="211"/>
      <c r="J173" s="211"/>
      <c r="K173" s="211"/>
      <c r="L173" s="211"/>
      <c r="M173" s="211"/>
      <c r="N173" s="211"/>
      <c r="O173" s="211"/>
      <c r="P173" s="211"/>
      <c r="Q173" s="211"/>
      <c r="R173" s="212"/>
      <c r="S173" s="5"/>
      <c r="T173" s="5"/>
      <c r="U173" s="5"/>
      <c r="V173" s="5"/>
      <c r="W173" s="5"/>
      <c r="X173" s="5"/>
      <c r="Y173" s="5"/>
      <c r="Z173" s="5"/>
      <c r="AA173" s="5"/>
      <c r="AB173" s="5"/>
      <c r="AC173" s="5"/>
      <c r="AD173" s="610"/>
      <c r="AE173" s="611"/>
      <c r="AF173" s="611"/>
      <c r="AG173" s="611"/>
      <c r="AH173" s="611"/>
      <c r="AI173" s="611"/>
      <c r="AJ173" s="611"/>
      <c r="AK173" s="611"/>
      <c r="AL173" s="611"/>
      <c r="AM173" s="611"/>
      <c r="AN173" s="611"/>
      <c r="AO173" s="611"/>
      <c r="AP173" s="611"/>
      <c r="AQ173" s="611"/>
      <c r="AR173" s="612"/>
      <c r="AS173" s="5"/>
      <c r="AT173" s="610"/>
      <c r="AU173" s="611"/>
      <c r="AV173" s="611"/>
      <c r="AW173" s="611"/>
      <c r="AX173" s="611"/>
      <c r="AY173" s="611"/>
      <c r="AZ173" s="611"/>
      <c r="BA173" s="611"/>
      <c r="BB173" s="611"/>
      <c r="BC173" s="611"/>
      <c r="BD173" s="611"/>
      <c r="BE173" s="611"/>
      <c r="BF173" s="611"/>
      <c r="BG173" s="611"/>
      <c r="BH173" s="611"/>
      <c r="BI173" s="611"/>
      <c r="BJ173" s="612"/>
      <c r="BK173" s="134"/>
      <c r="BL173" s="5"/>
      <c r="BM173" s="5"/>
      <c r="BP173" s="5"/>
      <c r="BQ173" s="48"/>
      <c r="BR173" s="214" t="s">
        <v>422</v>
      </c>
      <c r="BS173" s="215"/>
      <c r="BT173" s="215"/>
      <c r="BU173" s="215"/>
      <c r="BV173" s="215"/>
      <c r="BW173" s="215"/>
      <c r="BX173" s="215"/>
      <c r="BY173" s="215"/>
      <c r="BZ173" s="215"/>
      <c r="CA173" s="215"/>
      <c r="CB173" s="215"/>
      <c r="CC173" s="215"/>
      <c r="CD173" s="215"/>
      <c r="CE173" s="215"/>
      <c r="CF173" s="216"/>
      <c r="CG173" s="5"/>
      <c r="CH173" s="5"/>
      <c r="CI173" s="5"/>
      <c r="CJ173" s="5"/>
      <c r="CK173" s="5"/>
      <c r="CL173" s="5"/>
      <c r="CM173" s="5"/>
      <c r="CN173" s="5"/>
      <c r="CO173" s="5"/>
      <c r="CP173" s="5"/>
      <c r="CQ173" s="5"/>
      <c r="CR173" s="610" t="s">
        <v>232</v>
      </c>
      <c r="CS173" s="611"/>
      <c r="CT173" s="611"/>
      <c r="CU173" s="611"/>
      <c r="CV173" s="611"/>
      <c r="CW173" s="611"/>
      <c r="CX173" s="611"/>
      <c r="CY173" s="611"/>
      <c r="CZ173" s="611"/>
      <c r="DA173" s="611"/>
      <c r="DB173" s="611"/>
      <c r="DC173" s="611"/>
      <c r="DD173" s="611"/>
      <c r="DE173" s="611"/>
      <c r="DF173" s="612"/>
      <c r="DG173" s="5"/>
      <c r="DH173" s="610" t="s">
        <v>134</v>
      </c>
      <c r="DI173" s="611"/>
      <c r="DJ173" s="611"/>
      <c r="DK173" s="611"/>
      <c r="DL173" s="611"/>
      <c r="DM173" s="611"/>
      <c r="DN173" s="611"/>
      <c r="DO173" s="611"/>
      <c r="DP173" s="611"/>
      <c r="DQ173" s="611"/>
      <c r="DR173" s="611"/>
      <c r="DS173" s="611"/>
      <c r="DT173" s="611"/>
      <c r="DU173" s="611"/>
      <c r="DV173" s="611"/>
      <c r="DW173" s="611"/>
      <c r="DX173" s="612"/>
      <c r="DY173" s="134"/>
      <c r="DZ173" s="5"/>
      <c r="EA173" s="5"/>
    </row>
    <row r="174" spans="2:131" ht="15" customHeight="1" x14ac:dyDescent="0.4">
      <c r="B174" s="5"/>
      <c r="C174" s="48"/>
      <c r="D174" s="610"/>
      <c r="E174" s="611"/>
      <c r="F174" s="611"/>
      <c r="G174" s="611"/>
      <c r="H174" s="611"/>
      <c r="I174" s="611"/>
      <c r="J174" s="611"/>
      <c r="K174" s="611"/>
      <c r="L174" s="611"/>
      <c r="M174" s="611"/>
      <c r="N174" s="611"/>
      <c r="O174" s="611"/>
      <c r="P174" s="611"/>
      <c r="Q174" s="611"/>
      <c r="R174" s="612"/>
      <c r="S174" s="5"/>
      <c r="T174" s="5"/>
      <c r="U174" s="5"/>
      <c r="V174" s="5"/>
      <c r="W174" s="5"/>
      <c r="X174" s="5"/>
      <c r="Y174" s="5"/>
      <c r="Z174" s="5"/>
      <c r="AA174" s="5"/>
      <c r="AB174" s="5"/>
      <c r="AC174" s="5"/>
      <c r="AD174" s="610"/>
      <c r="AE174" s="611"/>
      <c r="AF174" s="611"/>
      <c r="AG174" s="611"/>
      <c r="AH174" s="611"/>
      <c r="AI174" s="611"/>
      <c r="AJ174" s="611"/>
      <c r="AK174" s="611"/>
      <c r="AL174" s="611"/>
      <c r="AM174" s="611"/>
      <c r="AN174" s="611"/>
      <c r="AO174" s="611"/>
      <c r="AP174" s="611"/>
      <c r="AQ174" s="611"/>
      <c r="AR174" s="612"/>
      <c r="AS174" s="5"/>
      <c r="AT174" s="610"/>
      <c r="AU174" s="611"/>
      <c r="AV174" s="611"/>
      <c r="AW174" s="611"/>
      <c r="AX174" s="611"/>
      <c r="AY174" s="611"/>
      <c r="AZ174" s="611"/>
      <c r="BA174" s="611"/>
      <c r="BB174" s="611"/>
      <c r="BC174" s="611"/>
      <c r="BD174" s="611"/>
      <c r="BE174" s="611"/>
      <c r="BF174" s="611"/>
      <c r="BG174" s="611"/>
      <c r="BH174" s="611"/>
      <c r="BI174" s="611"/>
      <c r="BJ174" s="612"/>
      <c r="BK174" s="134"/>
      <c r="BL174" s="5"/>
      <c r="BM174" s="5"/>
      <c r="BP174" s="5"/>
      <c r="BQ174" s="48"/>
      <c r="BR174" s="610" t="s">
        <v>416</v>
      </c>
      <c r="BS174" s="611"/>
      <c r="BT174" s="611"/>
      <c r="BU174" s="611"/>
      <c r="BV174" s="611"/>
      <c r="BW174" s="611"/>
      <c r="BX174" s="611"/>
      <c r="BY174" s="611"/>
      <c r="BZ174" s="611"/>
      <c r="CA174" s="611"/>
      <c r="CB174" s="611"/>
      <c r="CC174" s="611"/>
      <c r="CD174" s="611"/>
      <c r="CE174" s="611"/>
      <c r="CF174" s="612"/>
      <c r="CG174" s="5"/>
      <c r="CH174" s="5"/>
      <c r="CI174" s="5"/>
      <c r="CJ174" s="5"/>
      <c r="CK174" s="5"/>
      <c r="CL174" s="5"/>
      <c r="CM174" s="5"/>
      <c r="CN174" s="5"/>
      <c r="CO174" s="5"/>
      <c r="CP174" s="5"/>
      <c r="CQ174" s="5"/>
      <c r="CR174" s="610" t="s">
        <v>360</v>
      </c>
      <c r="CS174" s="611"/>
      <c r="CT174" s="611"/>
      <c r="CU174" s="611"/>
      <c r="CV174" s="611"/>
      <c r="CW174" s="611"/>
      <c r="CX174" s="611"/>
      <c r="CY174" s="611"/>
      <c r="CZ174" s="611"/>
      <c r="DA174" s="611"/>
      <c r="DB174" s="611"/>
      <c r="DC174" s="611"/>
      <c r="DD174" s="611"/>
      <c r="DE174" s="611"/>
      <c r="DF174" s="612"/>
      <c r="DG174" s="5"/>
      <c r="DH174" s="610" t="s">
        <v>134</v>
      </c>
      <c r="DI174" s="611"/>
      <c r="DJ174" s="611"/>
      <c r="DK174" s="611"/>
      <c r="DL174" s="611"/>
      <c r="DM174" s="611"/>
      <c r="DN174" s="611"/>
      <c r="DO174" s="611"/>
      <c r="DP174" s="611"/>
      <c r="DQ174" s="611"/>
      <c r="DR174" s="611"/>
      <c r="DS174" s="611"/>
      <c r="DT174" s="611"/>
      <c r="DU174" s="611"/>
      <c r="DV174" s="611"/>
      <c r="DW174" s="611"/>
      <c r="DX174" s="612"/>
      <c r="DY174" s="134"/>
      <c r="DZ174" s="5"/>
      <c r="EA174" s="5"/>
    </row>
    <row r="175" spans="2:131" ht="15" customHeight="1" x14ac:dyDescent="0.4">
      <c r="B175" s="5"/>
      <c r="C175" s="48"/>
      <c r="D175" s="610"/>
      <c r="E175" s="611"/>
      <c r="F175" s="611"/>
      <c r="G175" s="611"/>
      <c r="H175" s="611"/>
      <c r="I175" s="611"/>
      <c r="J175" s="611"/>
      <c r="K175" s="611"/>
      <c r="L175" s="611"/>
      <c r="M175" s="611"/>
      <c r="N175" s="611"/>
      <c r="O175" s="611"/>
      <c r="P175" s="611"/>
      <c r="Q175" s="611"/>
      <c r="R175" s="612"/>
      <c r="S175" s="5"/>
      <c r="T175" s="5"/>
      <c r="U175" s="5"/>
      <c r="V175" s="5"/>
      <c r="W175" s="5"/>
      <c r="X175" s="5"/>
      <c r="Y175" s="5"/>
      <c r="Z175" s="5"/>
      <c r="AA175" s="5"/>
      <c r="AB175" s="5"/>
      <c r="AC175" s="5"/>
      <c r="AD175" s="610"/>
      <c r="AE175" s="611"/>
      <c r="AF175" s="611"/>
      <c r="AG175" s="611"/>
      <c r="AH175" s="611"/>
      <c r="AI175" s="611"/>
      <c r="AJ175" s="611"/>
      <c r="AK175" s="611"/>
      <c r="AL175" s="611"/>
      <c r="AM175" s="611"/>
      <c r="AN175" s="611"/>
      <c r="AO175" s="611"/>
      <c r="AP175" s="611"/>
      <c r="AQ175" s="611"/>
      <c r="AR175" s="612"/>
      <c r="AS175" s="5"/>
      <c r="AT175" s="610"/>
      <c r="AU175" s="611"/>
      <c r="AV175" s="611"/>
      <c r="AW175" s="611"/>
      <c r="AX175" s="611"/>
      <c r="AY175" s="611"/>
      <c r="AZ175" s="611"/>
      <c r="BA175" s="611"/>
      <c r="BB175" s="611"/>
      <c r="BC175" s="611"/>
      <c r="BD175" s="611"/>
      <c r="BE175" s="611"/>
      <c r="BF175" s="611"/>
      <c r="BG175" s="611"/>
      <c r="BH175" s="611"/>
      <c r="BI175" s="611"/>
      <c r="BJ175" s="612"/>
      <c r="BK175" s="134"/>
      <c r="BL175" s="5"/>
      <c r="BM175" s="5"/>
      <c r="BP175" s="5"/>
      <c r="BQ175" s="48"/>
      <c r="BR175" s="610" t="s">
        <v>418</v>
      </c>
      <c r="BS175" s="611"/>
      <c r="BT175" s="611"/>
      <c r="BU175" s="611"/>
      <c r="BV175" s="611"/>
      <c r="BW175" s="611"/>
      <c r="BX175" s="611"/>
      <c r="BY175" s="611"/>
      <c r="BZ175" s="611"/>
      <c r="CA175" s="611"/>
      <c r="CB175" s="611"/>
      <c r="CC175" s="611"/>
      <c r="CD175" s="611"/>
      <c r="CE175" s="611"/>
      <c r="CF175" s="612"/>
      <c r="CG175" s="5"/>
      <c r="CH175" s="5"/>
      <c r="CI175" s="5"/>
      <c r="CJ175" s="5"/>
      <c r="CK175" s="5"/>
      <c r="CL175" s="5"/>
      <c r="CM175" s="5"/>
      <c r="CN175" s="5"/>
      <c r="CO175" s="5"/>
      <c r="CP175" s="5"/>
      <c r="CQ175" s="5"/>
      <c r="CR175" s="610" t="s">
        <v>361</v>
      </c>
      <c r="CS175" s="611"/>
      <c r="CT175" s="611"/>
      <c r="CU175" s="611"/>
      <c r="CV175" s="611"/>
      <c r="CW175" s="611"/>
      <c r="CX175" s="611"/>
      <c r="CY175" s="611"/>
      <c r="CZ175" s="611"/>
      <c r="DA175" s="611"/>
      <c r="DB175" s="611"/>
      <c r="DC175" s="611"/>
      <c r="DD175" s="611"/>
      <c r="DE175" s="611"/>
      <c r="DF175" s="612"/>
      <c r="DG175" s="5"/>
      <c r="DH175" s="610" t="s">
        <v>193</v>
      </c>
      <c r="DI175" s="611"/>
      <c r="DJ175" s="611"/>
      <c r="DK175" s="611"/>
      <c r="DL175" s="611"/>
      <c r="DM175" s="611"/>
      <c r="DN175" s="611"/>
      <c r="DO175" s="611"/>
      <c r="DP175" s="611"/>
      <c r="DQ175" s="611"/>
      <c r="DR175" s="611"/>
      <c r="DS175" s="611"/>
      <c r="DT175" s="611"/>
      <c r="DU175" s="611"/>
      <c r="DV175" s="611"/>
      <c r="DW175" s="611"/>
      <c r="DX175" s="612"/>
      <c r="DY175" s="134"/>
      <c r="DZ175" s="5"/>
      <c r="EA175" s="5"/>
    </row>
    <row r="176" spans="2:131" ht="15" customHeight="1" x14ac:dyDescent="0.4">
      <c r="B176" s="5"/>
      <c r="C176" s="48"/>
      <c r="D176" s="610"/>
      <c r="E176" s="611"/>
      <c r="F176" s="611"/>
      <c r="G176" s="611"/>
      <c r="H176" s="611"/>
      <c r="I176" s="611"/>
      <c r="J176" s="611"/>
      <c r="K176" s="611"/>
      <c r="L176" s="611"/>
      <c r="M176" s="611"/>
      <c r="N176" s="611"/>
      <c r="O176" s="611"/>
      <c r="P176" s="611"/>
      <c r="Q176" s="611"/>
      <c r="R176" s="612"/>
      <c r="S176" s="5"/>
      <c r="T176" s="5"/>
      <c r="U176" s="5"/>
      <c r="V176" s="5"/>
      <c r="W176" s="5"/>
      <c r="X176" s="5"/>
      <c r="Y176" s="5"/>
      <c r="Z176" s="5"/>
      <c r="AA176" s="5"/>
      <c r="AB176" s="5"/>
      <c r="AC176" s="5"/>
      <c r="AD176" s="610"/>
      <c r="AE176" s="611"/>
      <c r="AF176" s="611"/>
      <c r="AG176" s="611"/>
      <c r="AH176" s="611"/>
      <c r="AI176" s="611"/>
      <c r="AJ176" s="611"/>
      <c r="AK176" s="611"/>
      <c r="AL176" s="611"/>
      <c r="AM176" s="611"/>
      <c r="AN176" s="611"/>
      <c r="AO176" s="611"/>
      <c r="AP176" s="611"/>
      <c r="AQ176" s="611"/>
      <c r="AR176" s="612"/>
      <c r="AS176" s="5"/>
      <c r="AT176" s="610"/>
      <c r="AU176" s="611"/>
      <c r="AV176" s="611"/>
      <c r="AW176" s="611"/>
      <c r="AX176" s="611"/>
      <c r="AY176" s="611"/>
      <c r="AZ176" s="611"/>
      <c r="BA176" s="611"/>
      <c r="BB176" s="611"/>
      <c r="BC176" s="611"/>
      <c r="BD176" s="611"/>
      <c r="BE176" s="611"/>
      <c r="BF176" s="611"/>
      <c r="BG176" s="611"/>
      <c r="BH176" s="611"/>
      <c r="BI176" s="611"/>
      <c r="BJ176" s="612"/>
      <c r="BK176" s="134"/>
      <c r="BL176" s="5"/>
      <c r="BM176" s="5"/>
      <c r="BP176" s="5"/>
      <c r="BQ176" s="48"/>
      <c r="BR176" s="610"/>
      <c r="BS176" s="611"/>
      <c r="BT176" s="611"/>
      <c r="BU176" s="611"/>
      <c r="BV176" s="611"/>
      <c r="BW176" s="611"/>
      <c r="BX176" s="611"/>
      <c r="BY176" s="611"/>
      <c r="BZ176" s="611"/>
      <c r="CA176" s="611"/>
      <c r="CB176" s="611"/>
      <c r="CC176" s="611"/>
      <c r="CD176" s="611"/>
      <c r="CE176" s="611"/>
      <c r="CF176" s="612"/>
      <c r="CG176" s="5"/>
      <c r="CH176" s="5"/>
      <c r="CI176" s="5"/>
      <c r="CJ176" s="5"/>
      <c r="CK176" s="5"/>
      <c r="CL176" s="5"/>
      <c r="CM176" s="5"/>
      <c r="CN176" s="5"/>
      <c r="CO176" s="5"/>
      <c r="CP176" s="5"/>
      <c r="CQ176" s="5"/>
      <c r="CR176" s="610"/>
      <c r="CS176" s="611"/>
      <c r="CT176" s="611"/>
      <c r="CU176" s="611"/>
      <c r="CV176" s="611"/>
      <c r="CW176" s="611"/>
      <c r="CX176" s="611"/>
      <c r="CY176" s="611"/>
      <c r="CZ176" s="611"/>
      <c r="DA176" s="611"/>
      <c r="DB176" s="611"/>
      <c r="DC176" s="611"/>
      <c r="DD176" s="611"/>
      <c r="DE176" s="611"/>
      <c r="DF176" s="612"/>
      <c r="DG176" s="5"/>
      <c r="DH176" s="610"/>
      <c r="DI176" s="611"/>
      <c r="DJ176" s="611"/>
      <c r="DK176" s="611"/>
      <c r="DL176" s="611"/>
      <c r="DM176" s="611"/>
      <c r="DN176" s="611"/>
      <c r="DO176" s="611"/>
      <c r="DP176" s="611"/>
      <c r="DQ176" s="611"/>
      <c r="DR176" s="611"/>
      <c r="DS176" s="611"/>
      <c r="DT176" s="611"/>
      <c r="DU176" s="611"/>
      <c r="DV176" s="611"/>
      <c r="DW176" s="611"/>
      <c r="DX176" s="612"/>
      <c r="DY176" s="134"/>
      <c r="DZ176" s="5"/>
      <c r="EA176" s="5"/>
    </row>
    <row r="177" spans="2:163" ht="15" customHeight="1" x14ac:dyDescent="0.4">
      <c r="B177" s="5"/>
      <c r="C177" s="48"/>
      <c r="D177" s="610"/>
      <c r="E177" s="611"/>
      <c r="F177" s="611"/>
      <c r="G177" s="611"/>
      <c r="H177" s="611"/>
      <c r="I177" s="611"/>
      <c r="J177" s="611"/>
      <c r="K177" s="611"/>
      <c r="L177" s="611"/>
      <c r="M177" s="611"/>
      <c r="N177" s="611"/>
      <c r="O177" s="611"/>
      <c r="P177" s="611"/>
      <c r="Q177" s="611"/>
      <c r="R177" s="612"/>
      <c r="S177" s="5"/>
      <c r="T177" s="5"/>
      <c r="U177" s="5"/>
      <c r="V177" s="5"/>
      <c r="W177" s="5"/>
      <c r="X177" s="5"/>
      <c r="Y177" s="5"/>
      <c r="Z177" s="5"/>
      <c r="AA177" s="5"/>
      <c r="AB177" s="5"/>
      <c r="AC177" s="5"/>
      <c r="AD177" s="610"/>
      <c r="AE177" s="611"/>
      <c r="AF177" s="611"/>
      <c r="AG177" s="611"/>
      <c r="AH177" s="611"/>
      <c r="AI177" s="611"/>
      <c r="AJ177" s="611"/>
      <c r="AK177" s="611"/>
      <c r="AL177" s="611"/>
      <c r="AM177" s="611"/>
      <c r="AN177" s="611"/>
      <c r="AO177" s="611"/>
      <c r="AP177" s="611"/>
      <c r="AQ177" s="611"/>
      <c r="AR177" s="612"/>
      <c r="AS177" s="5"/>
      <c r="AT177" s="610"/>
      <c r="AU177" s="611"/>
      <c r="AV177" s="611"/>
      <c r="AW177" s="611"/>
      <c r="AX177" s="611"/>
      <c r="AY177" s="611"/>
      <c r="AZ177" s="611"/>
      <c r="BA177" s="611"/>
      <c r="BB177" s="611"/>
      <c r="BC177" s="611"/>
      <c r="BD177" s="611"/>
      <c r="BE177" s="611"/>
      <c r="BF177" s="611"/>
      <c r="BG177" s="611"/>
      <c r="BH177" s="611"/>
      <c r="BI177" s="611"/>
      <c r="BJ177" s="612"/>
      <c r="BK177" s="134"/>
      <c r="BL177" s="5"/>
      <c r="BM177" s="5"/>
      <c r="BP177" s="5"/>
      <c r="BQ177" s="48"/>
      <c r="BR177" s="610"/>
      <c r="BS177" s="611"/>
      <c r="BT177" s="611"/>
      <c r="BU177" s="611"/>
      <c r="BV177" s="611"/>
      <c r="BW177" s="611"/>
      <c r="BX177" s="611"/>
      <c r="BY177" s="611"/>
      <c r="BZ177" s="611"/>
      <c r="CA177" s="611"/>
      <c r="CB177" s="611"/>
      <c r="CC177" s="611"/>
      <c r="CD177" s="611"/>
      <c r="CE177" s="611"/>
      <c r="CF177" s="612"/>
      <c r="CG177" s="5"/>
      <c r="CH177" s="5"/>
      <c r="CI177" s="5"/>
      <c r="CJ177" s="5"/>
      <c r="CK177" s="5"/>
      <c r="CL177" s="5"/>
      <c r="CM177" s="5"/>
      <c r="CN177" s="5"/>
      <c r="CO177" s="5"/>
      <c r="CP177" s="5"/>
      <c r="CQ177" s="5"/>
      <c r="CR177" s="610"/>
      <c r="CS177" s="611"/>
      <c r="CT177" s="611"/>
      <c r="CU177" s="611"/>
      <c r="CV177" s="611"/>
      <c r="CW177" s="611"/>
      <c r="CX177" s="611"/>
      <c r="CY177" s="611"/>
      <c r="CZ177" s="611"/>
      <c r="DA177" s="611"/>
      <c r="DB177" s="611"/>
      <c r="DC177" s="611"/>
      <c r="DD177" s="611"/>
      <c r="DE177" s="611"/>
      <c r="DF177" s="612"/>
      <c r="DG177" s="5"/>
      <c r="DH177" s="610"/>
      <c r="DI177" s="611"/>
      <c r="DJ177" s="611"/>
      <c r="DK177" s="611"/>
      <c r="DL177" s="611"/>
      <c r="DM177" s="611"/>
      <c r="DN177" s="611"/>
      <c r="DO177" s="611"/>
      <c r="DP177" s="611"/>
      <c r="DQ177" s="611"/>
      <c r="DR177" s="611"/>
      <c r="DS177" s="611"/>
      <c r="DT177" s="611"/>
      <c r="DU177" s="611"/>
      <c r="DV177" s="611"/>
      <c r="DW177" s="611"/>
      <c r="DX177" s="612"/>
      <c r="DY177" s="134"/>
      <c r="DZ177" s="5"/>
      <c r="EA177" s="5"/>
    </row>
    <row r="178" spans="2:163" ht="15" customHeight="1" thickBot="1" x14ac:dyDescent="0.45">
      <c r="B178" s="5"/>
      <c r="C178" s="48"/>
      <c r="D178" s="615"/>
      <c r="E178" s="616"/>
      <c r="F178" s="616"/>
      <c r="G178" s="616"/>
      <c r="H178" s="616"/>
      <c r="I178" s="616"/>
      <c r="J178" s="616"/>
      <c r="K178" s="616"/>
      <c r="L178" s="616"/>
      <c r="M178" s="616"/>
      <c r="N178" s="616"/>
      <c r="O178" s="616"/>
      <c r="P178" s="616"/>
      <c r="Q178" s="616"/>
      <c r="R178" s="617"/>
      <c r="S178" s="5"/>
      <c r="T178" s="5"/>
      <c r="U178" s="5"/>
      <c r="V178" s="5"/>
      <c r="W178" s="5"/>
      <c r="X178" s="5"/>
      <c r="Y178" s="5"/>
      <c r="Z178" s="5"/>
      <c r="AA178" s="5"/>
      <c r="AB178" s="5"/>
      <c r="AC178" s="5"/>
      <c r="AD178" s="615"/>
      <c r="AE178" s="616"/>
      <c r="AF178" s="616"/>
      <c r="AG178" s="616"/>
      <c r="AH178" s="616"/>
      <c r="AI178" s="616"/>
      <c r="AJ178" s="616"/>
      <c r="AK178" s="616"/>
      <c r="AL178" s="616"/>
      <c r="AM178" s="616"/>
      <c r="AN178" s="616"/>
      <c r="AO178" s="616"/>
      <c r="AP178" s="616"/>
      <c r="AQ178" s="616"/>
      <c r="AR178" s="617"/>
      <c r="AS178" s="5"/>
      <c r="AT178" s="615"/>
      <c r="AU178" s="616"/>
      <c r="AV178" s="616"/>
      <c r="AW178" s="616"/>
      <c r="AX178" s="616"/>
      <c r="AY178" s="616"/>
      <c r="AZ178" s="616"/>
      <c r="BA178" s="616"/>
      <c r="BB178" s="616"/>
      <c r="BC178" s="616"/>
      <c r="BD178" s="616"/>
      <c r="BE178" s="616"/>
      <c r="BF178" s="616"/>
      <c r="BG178" s="616"/>
      <c r="BH178" s="616"/>
      <c r="BI178" s="616"/>
      <c r="BJ178" s="617"/>
      <c r="BK178" s="134"/>
      <c r="BL178" s="5"/>
      <c r="BM178" s="5"/>
      <c r="BP178" s="5"/>
      <c r="BQ178" s="48"/>
      <c r="BR178" s="615"/>
      <c r="BS178" s="616"/>
      <c r="BT178" s="616"/>
      <c r="BU178" s="616"/>
      <c r="BV178" s="616"/>
      <c r="BW178" s="616"/>
      <c r="BX178" s="616"/>
      <c r="BY178" s="616"/>
      <c r="BZ178" s="616"/>
      <c r="CA178" s="616"/>
      <c r="CB178" s="616"/>
      <c r="CC178" s="616"/>
      <c r="CD178" s="616"/>
      <c r="CE178" s="616"/>
      <c r="CF178" s="617"/>
      <c r="CG178" s="5"/>
      <c r="CH178" s="5"/>
      <c r="CI178" s="5"/>
      <c r="CJ178" s="5"/>
      <c r="CK178" s="5"/>
      <c r="CL178" s="5"/>
      <c r="CM178" s="5"/>
      <c r="CN178" s="5"/>
      <c r="CO178" s="5"/>
      <c r="CP178" s="5"/>
      <c r="CQ178" s="5"/>
      <c r="CR178" s="615"/>
      <c r="CS178" s="616"/>
      <c r="CT178" s="616"/>
      <c r="CU178" s="616"/>
      <c r="CV178" s="616"/>
      <c r="CW178" s="616"/>
      <c r="CX178" s="616"/>
      <c r="CY178" s="616"/>
      <c r="CZ178" s="616"/>
      <c r="DA178" s="616"/>
      <c r="DB178" s="616"/>
      <c r="DC178" s="616"/>
      <c r="DD178" s="616"/>
      <c r="DE178" s="616"/>
      <c r="DF178" s="617"/>
      <c r="DG178" s="5"/>
      <c r="DH178" s="615"/>
      <c r="DI178" s="616"/>
      <c r="DJ178" s="616"/>
      <c r="DK178" s="616"/>
      <c r="DL178" s="616"/>
      <c r="DM178" s="616"/>
      <c r="DN178" s="616"/>
      <c r="DO178" s="616"/>
      <c r="DP178" s="616"/>
      <c r="DQ178" s="616"/>
      <c r="DR178" s="616"/>
      <c r="DS178" s="616"/>
      <c r="DT178" s="616"/>
      <c r="DU178" s="616"/>
      <c r="DV178" s="616"/>
      <c r="DW178" s="616"/>
      <c r="DX178" s="617"/>
      <c r="DY178" s="134"/>
      <c r="DZ178" s="5"/>
      <c r="EA178" s="5"/>
    </row>
    <row r="179" spans="2:163" ht="18.75" customHeight="1" thickBot="1" x14ac:dyDescent="0.45">
      <c r="B179" s="5"/>
      <c r="C179" s="48"/>
      <c r="D179" s="57"/>
      <c r="E179" s="57"/>
      <c r="F179" s="57"/>
      <c r="G179" s="57"/>
      <c r="H179" s="57"/>
      <c r="I179" s="57"/>
      <c r="J179" s="57"/>
      <c r="K179" s="57"/>
      <c r="L179" s="57"/>
      <c r="M179" s="57"/>
      <c r="N179" s="57"/>
      <c r="O179" s="57"/>
      <c r="P179" s="57"/>
      <c r="Q179" s="57"/>
      <c r="R179" s="57"/>
      <c r="S179" s="5"/>
      <c r="T179" s="5"/>
      <c r="U179" s="5"/>
      <c r="V179" s="5"/>
      <c r="W179" s="5"/>
      <c r="X179" s="5"/>
      <c r="Y179" s="5"/>
      <c r="Z179" s="5"/>
      <c r="AA179" s="5"/>
      <c r="AB179" s="5"/>
      <c r="AC179" s="5"/>
      <c r="AD179" s="57"/>
      <c r="AE179" s="57"/>
      <c r="AF179" s="57"/>
      <c r="AG179" s="57"/>
      <c r="AH179" s="57"/>
      <c r="AI179" s="57"/>
      <c r="AJ179" s="57"/>
      <c r="AK179" s="57"/>
      <c r="AL179" s="57"/>
      <c r="AM179" s="57"/>
      <c r="AN179" s="57"/>
      <c r="AO179" s="57"/>
      <c r="AP179" s="57"/>
      <c r="AQ179" s="57"/>
      <c r="AR179" s="57"/>
      <c r="AS179" s="5"/>
      <c r="AT179" s="57"/>
      <c r="AU179" s="57"/>
      <c r="AV179" s="57"/>
      <c r="AW179" s="57"/>
      <c r="AX179" s="57"/>
      <c r="AY179" s="57"/>
      <c r="AZ179" s="57"/>
      <c r="BA179" s="57"/>
      <c r="BB179" s="57"/>
      <c r="BC179" s="57"/>
      <c r="BD179" s="57"/>
      <c r="BE179" s="57"/>
      <c r="BF179" s="57"/>
      <c r="BG179" s="57"/>
      <c r="BH179" s="57"/>
      <c r="BI179" s="57"/>
      <c r="BJ179" s="57"/>
      <c r="BK179" s="134"/>
      <c r="BL179" s="5"/>
      <c r="BM179" s="5"/>
      <c r="BP179" s="5"/>
      <c r="BQ179" s="48"/>
      <c r="BR179" s="57"/>
      <c r="BS179" s="57"/>
      <c r="BT179" s="57"/>
      <c r="BU179" s="57"/>
      <c r="BV179" s="57"/>
      <c r="BW179" s="57"/>
      <c r="BX179" s="57"/>
      <c r="BY179" s="57"/>
      <c r="BZ179" s="57"/>
      <c r="CA179" s="57"/>
      <c r="CB179" s="57"/>
      <c r="CC179" s="57"/>
      <c r="CD179" s="57"/>
      <c r="CE179" s="57"/>
      <c r="CF179" s="57"/>
      <c r="CG179" s="5"/>
      <c r="CH179" s="5"/>
      <c r="CI179" s="5"/>
      <c r="CJ179" s="5"/>
      <c r="CK179" s="5"/>
      <c r="CL179" s="5"/>
      <c r="CM179" s="5"/>
      <c r="CN179" s="5"/>
      <c r="CO179" s="5"/>
      <c r="CP179" s="5"/>
      <c r="CQ179" s="5"/>
      <c r="CR179" s="57"/>
      <c r="CS179" s="57"/>
      <c r="CT179" s="57"/>
      <c r="CU179" s="57"/>
      <c r="CV179" s="57"/>
      <c r="CW179" s="57"/>
      <c r="CX179" s="57"/>
      <c r="CY179" s="57"/>
      <c r="CZ179" s="57"/>
      <c r="DA179" s="57"/>
      <c r="DB179" s="57"/>
      <c r="DC179" s="57"/>
      <c r="DD179" s="57"/>
      <c r="DE179" s="57"/>
      <c r="DF179" s="57"/>
      <c r="DG179" s="5"/>
      <c r="DH179" s="57"/>
      <c r="DI179" s="57"/>
      <c r="DJ179" s="57"/>
      <c r="DK179" s="57"/>
      <c r="DL179" s="57"/>
      <c r="DM179" s="57"/>
      <c r="DN179" s="57"/>
      <c r="DO179" s="57"/>
      <c r="DP179" s="57"/>
      <c r="DQ179" s="57"/>
      <c r="DR179" s="57"/>
      <c r="DS179" s="57"/>
      <c r="DT179" s="57"/>
      <c r="DU179" s="57"/>
      <c r="DV179" s="57"/>
      <c r="DW179" s="57"/>
      <c r="DX179" s="57"/>
      <c r="DY179" s="134"/>
      <c r="DZ179" s="5"/>
      <c r="EA179" s="5"/>
    </row>
    <row r="180" spans="2:163" ht="15" customHeight="1" x14ac:dyDescent="0.4">
      <c r="B180" s="5"/>
      <c r="C180" s="48"/>
      <c r="D180" s="620"/>
      <c r="E180" s="621"/>
      <c r="F180" s="621"/>
      <c r="G180" s="621"/>
      <c r="H180" s="621"/>
      <c r="I180" s="621"/>
      <c r="J180" s="621"/>
      <c r="K180" s="621"/>
      <c r="L180" s="621"/>
      <c r="M180" s="621"/>
      <c r="N180" s="621"/>
      <c r="O180" s="621"/>
      <c r="P180" s="621"/>
      <c r="Q180" s="621"/>
      <c r="R180" s="622"/>
      <c r="S180" s="5"/>
      <c r="T180" s="5"/>
      <c r="U180" s="5"/>
      <c r="V180" s="5"/>
      <c r="W180" s="5"/>
      <c r="X180" s="5"/>
      <c r="Y180" s="5"/>
      <c r="Z180" s="5"/>
      <c r="AA180" s="5"/>
      <c r="AB180" s="5"/>
      <c r="AC180" s="5"/>
      <c r="AD180" s="620"/>
      <c r="AE180" s="621"/>
      <c r="AF180" s="621"/>
      <c r="AG180" s="621"/>
      <c r="AH180" s="621"/>
      <c r="AI180" s="621"/>
      <c r="AJ180" s="621"/>
      <c r="AK180" s="621"/>
      <c r="AL180" s="621"/>
      <c r="AM180" s="621"/>
      <c r="AN180" s="621"/>
      <c r="AO180" s="621"/>
      <c r="AP180" s="621"/>
      <c r="AQ180" s="621"/>
      <c r="AR180" s="622"/>
      <c r="AS180" s="5"/>
      <c r="AT180" s="620"/>
      <c r="AU180" s="621"/>
      <c r="AV180" s="621"/>
      <c r="AW180" s="621"/>
      <c r="AX180" s="621"/>
      <c r="AY180" s="621"/>
      <c r="AZ180" s="621"/>
      <c r="BA180" s="621"/>
      <c r="BB180" s="621"/>
      <c r="BC180" s="621"/>
      <c r="BD180" s="621"/>
      <c r="BE180" s="621"/>
      <c r="BF180" s="621"/>
      <c r="BG180" s="621"/>
      <c r="BH180" s="621"/>
      <c r="BI180" s="621"/>
      <c r="BJ180" s="622"/>
      <c r="BK180" s="134"/>
      <c r="BL180" s="5"/>
      <c r="BM180" s="5"/>
      <c r="BP180" s="5"/>
      <c r="BQ180" s="48"/>
      <c r="BR180" s="620" t="s">
        <v>357</v>
      </c>
      <c r="BS180" s="621"/>
      <c r="BT180" s="621"/>
      <c r="BU180" s="621"/>
      <c r="BV180" s="621"/>
      <c r="BW180" s="621"/>
      <c r="BX180" s="621"/>
      <c r="BY180" s="621"/>
      <c r="BZ180" s="621"/>
      <c r="CA180" s="621"/>
      <c r="CB180" s="621"/>
      <c r="CC180" s="621"/>
      <c r="CD180" s="621"/>
      <c r="CE180" s="621"/>
      <c r="CF180" s="622"/>
      <c r="CG180" s="5"/>
      <c r="CH180" s="5"/>
      <c r="CI180" s="5"/>
      <c r="CJ180" s="5"/>
      <c r="CK180" s="5"/>
      <c r="CL180" s="5"/>
      <c r="CM180" s="5"/>
      <c r="CN180" s="5"/>
      <c r="CO180" s="5"/>
      <c r="CP180" s="5"/>
      <c r="CQ180" s="5"/>
      <c r="CR180" s="620" t="s">
        <v>53</v>
      </c>
      <c r="CS180" s="621"/>
      <c r="CT180" s="621"/>
      <c r="CU180" s="621"/>
      <c r="CV180" s="621"/>
      <c r="CW180" s="621"/>
      <c r="CX180" s="621"/>
      <c r="CY180" s="621"/>
      <c r="CZ180" s="621"/>
      <c r="DA180" s="621"/>
      <c r="DB180" s="621"/>
      <c r="DC180" s="621"/>
      <c r="DD180" s="621"/>
      <c r="DE180" s="621"/>
      <c r="DF180" s="622"/>
      <c r="DG180" s="5"/>
      <c r="DH180" s="620" t="s">
        <v>193</v>
      </c>
      <c r="DI180" s="621"/>
      <c r="DJ180" s="621"/>
      <c r="DK180" s="621"/>
      <c r="DL180" s="621"/>
      <c r="DM180" s="621"/>
      <c r="DN180" s="621"/>
      <c r="DO180" s="621"/>
      <c r="DP180" s="621"/>
      <c r="DQ180" s="621"/>
      <c r="DR180" s="621"/>
      <c r="DS180" s="621"/>
      <c r="DT180" s="621"/>
      <c r="DU180" s="621"/>
      <c r="DV180" s="621"/>
      <c r="DW180" s="621"/>
      <c r="DX180" s="622"/>
      <c r="DY180" s="134"/>
      <c r="DZ180" s="5"/>
      <c r="EA180" s="5"/>
    </row>
    <row r="181" spans="2:163" ht="15" customHeight="1" x14ac:dyDescent="0.4">
      <c r="B181" s="5"/>
      <c r="C181" s="48"/>
      <c r="D181" s="610"/>
      <c r="E181" s="611"/>
      <c r="F181" s="611"/>
      <c r="G181" s="611"/>
      <c r="H181" s="611"/>
      <c r="I181" s="611"/>
      <c r="J181" s="611"/>
      <c r="K181" s="611"/>
      <c r="L181" s="611"/>
      <c r="M181" s="611"/>
      <c r="N181" s="611"/>
      <c r="O181" s="611"/>
      <c r="P181" s="611"/>
      <c r="Q181" s="611"/>
      <c r="R181" s="612"/>
      <c r="S181" s="5"/>
      <c r="T181" s="5"/>
      <c r="U181" s="5"/>
      <c r="V181" s="5"/>
      <c r="W181" s="5"/>
      <c r="X181" s="5"/>
      <c r="Y181" s="5"/>
      <c r="Z181" s="5"/>
      <c r="AA181" s="5"/>
      <c r="AB181" s="5"/>
      <c r="AC181" s="5"/>
      <c r="AD181" s="610"/>
      <c r="AE181" s="611"/>
      <c r="AF181" s="611"/>
      <c r="AG181" s="611"/>
      <c r="AH181" s="611"/>
      <c r="AI181" s="611"/>
      <c r="AJ181" s="611"/>
      <c r="AK181" s="611"/>
      <c r="AL181" s="611"/>
      <c r="AM181" s="611"/>
      <c r="AN181" s="611"/>
      <c r="AO181" s="611"/>
      <c r="AP181" s="611"/>
      <c r="AQ181" s="611"/>
      <c r="AR181" s="612"/>
      <c r="AS181" s="5"/>
      <c r="AT181" s="610"/>
      <c r="AU181" s="611"/>
      <c r="AV181" s="611"/>
      <c r="AW181" s="611"/>
      <c r="AX181" s="611"/>
      <c r="AY181" s="611"/>
      <c r="AZ181" s="611"/>
      <c r="BA181" s="611"/>
      <c r="BB181" s="611"/>
      <c r="BC181" s="611"/>
      <c r="BD181" s="611"/>
      <c r="BE181" s="611"/>
      <c r="BF181" s="611"/>
      <c r="BG181" s="611"/>
      <c r="BH181" s="611"/>
      <c r="BI181" s="611"/>
      <c r="BJ181" s="612"/>
      <c r="BK181" s="134"/>
      <c r="BL181" s="5"/>
      <c r="BM181" s="5"/>
      <c r="BP181" s="5"/>
      <c r="BQ181" s="48"/>
      <c r="BR181" s="610" t="s">
        <v>460</v>
      </c>
      <c r="BS181" s="611"/>
      <c r="BT181" s="611"/>
      <c r="BU181" s="611"/>
      <c r="BV181" s="611"/>
      <c r="BW181" s="611"/>
      <c r="BX181" s="611"/>
      <c r="BY181" s="611"/>
      <c r="BZ181" s="611"/>
      <c r="CA181" s="611"/>
      <c r="CB181" s="611"/>
      <c r="CC181" s="611"/>
      <c r="CD181" s="611"/>
      <c r="CE181" s="611"/>
      <c r="CF181" s="612"/>
      <c r="CG181" s="5"/>
      <c r="CH181" s="5"/>
      <c r="CI181" s="5"/>
      <c r="CJ181" s="5"/>
      <c r="CK181" s="5"/>
      <c r="CL181" s="5"/>
      <c r="CM181" s="5"/>
      <c r="CN181" s="5"/>
      <c r="CO181" s="5"/>
      <c r="CP181" s="5"/>
      <c r="CQ181" s="5"/>
      <c r="CR181" s="610"/>
      <c r="CS181" s="611"/>
      <c r="CT181" s="611"/>
      <c r="CU181" s="611"/>
      <c r="CV181" s="611"/>
      <c r="CW181" s="611"/>
      <c r="CX181" s="611"/>
      <c r="CY181" s="611"/>
      <c r="CZ181" s="611"/>
      <c r="DA181" s="611"/>
      <c r="DB181" s="611"/>
      <c r="DC181" s="611"/>
      <c r="DD181" s="611"/>
      <c r="DE181" s="611"/>
      <c r="DF181" s="612"/>
      <c r="DG181" s="5"/>
      <c r="DH181" s="610"/>
      <c r="DI181" s="611"/>
      <c r="DJ181" s="611"/>
      <c r="DK181" s="611"/>
      <c r="DL181" s="611"/>
      <c r="DM181" s="611"/>
      <c r="DN181" s="611"/>
      <c r="DO181" s="611"/>
      <c r="DP181" s="611"/>
      <c r="DQ181" s="611"/>
      <c r="DR181" s="611"/>
      <c r="DS181" s="611"/>
      <c r="DT181" s="611"/>
      <c r="DU181" s="611"/>
      <c r="DV181" s="611"/>
      <c r="DW181" s="611"/>
      <c r="DX181" s="612"/>
      <c r="DY181" s="134"/>
      <c r="DZ181" s="5"/>
      <c r="EA181" s="5"/>
    </row>
    <row r="182" spans="2:163" ht="15" customHeight="1" x14ac:dyDescent="0.4">
      <c r="B182" s="5"/>
      <c r="C182" s="48"/>
      <c r="D182" s="610"/>
      <c r="E182" s="611"/>
      <c r="F182" s="611"/>
      <c r="G182" s="611"/>
      <c r="H182" s="611"/>
      <c r="I182" s="611"/>
      <c r="J182" s="611"/>
      <c r="K182" s="611"/>
      <c r="L182" s="611"/>
      <c r="M182" s="611"/>
      <c r="N182" s="611"/>
      <c r="O182" s="611"/>
      <c r="P182" s="611"/>
      <c r="Q182" s="611"/>
      <c r="R182" s="612"/>
      <c r="S182" s="5"/>
      <c r="T182" s="5"/>
      <c r="U182" s="5"/>
      <c r="V182" s="5"/>
      <c r="W182" s="5"/>
      <c r="X182" s="5"/>
      <c r="Y182" s="5"/>
      <c r="Z182" s="5"/>
      <c r="AA182" s="5"/>
      <c r="AB182" s="5"/>
      <c r="AC182" s="5"/>
      <c r="AD182" s="610"/>
      <c r="AE182" s="611"/>
      <c r="AF182" s="611"/>
      <c r="AG182" s="611"/>
      <c r="AH182" s="611"/>
      <c r="AI182" s="611"/>
      <c r="AJ182" s="611"/>
      <c r="AK182" s="611"/>
      <c r="AL182" s="611"/>
      <c r="AM182" s="611"/>
      <c r="AN182" s="611"/>
      <c r="AO182" s="611"/>
      <c r="AP182" s="611"/>
      <c r="AQ182" s="611"/>
      <c r="AR182" s="612"/>
      <c r="AS182" s="5"/>
      <c r="AT182" s="610"/>
      <c r="AU182" s="611"/>
      <c r="AV182" s="611"/>
      <c r="AW182" s="611"/>
      <c r="AX182" s="611"/>
      <c r="AY182" s="611"/>
      <c r="AZ182" s="611"/>
      <c r="BA182" s="611"/>
      <c r="BB182" s="611"/>
      <c r="BC182" s="611"/>
      <c r="BD182" s="611"/>
      <c r="BE182" s="611"/>
      <c r="BF182" s="611"/>
      <c r="BG182" s="611"/>
      <c r="BH182" s="611"/>
      <c r="BI182" s="611"/>
      <c r="BJ182" s="612"/>
      <c r="BK182" s="134"/>
      <c r="BL182" s="5"/>
      <c r="BM182" s="5"/>
      <c r="BP182" s="5"/>
      <c r="BQ182" s="48"/>
      <c r="BR182" s="214" t="s">
        <v>416</v>
      </c>
      <c r="BS182" s="215"/>
      <c r="BT182" s="215"/>
      <c r="BU182" s="215"/>
      <c r="BV182" s="215"/>
      <c r="BW182" s="215"/>
      <c r="BX182" s="215"/>
      <c r="BY182" s="215"/>
      <c r="BZ182" s="215"/>
      <c r="CA182" s="215"/>
      <c r="CB182" s="215"/>
      <c r="CC182" s="215"/>
      <c r="CD182" s="215"/>
      <c r="CE182" s="215"/>
      <c r="CF182" s="216"/>
      <c r="CG182" s="5"/>
      <c r="CH182" s="5"/>
      <c r="CI182" s="5"/>
      <c r="CJ182" s="5"/>
      <c r="CK182" s="5"/>
      <c r="CL182" s="5"/>
      <c r="CM182" s="5"/>
      <c r="CN182" s="5"/>
      <c r="CO182" s="5"/>
      <c r="CP182" s="5"/>
      <c r="CQ182" s="5"/>
      <c r="CR182" s="610"/>
      <c r="CS182" s="611"/>
      <c r="CT182" s="611"/>
      <c r="CU182" s="611"/>
      <c r="CV182" s="611"/>
      <c r="CW182" s="611"/>
      <c r="CX182" s="611"/>
      <c r="CY182" s="611"/>
      <c r="CZ182" s="611"/>
      <c r="DA182" s="611"/>
      <c r="DB182" s="611"/>
      <c r="DC182" s="611"/>
      <c r="DD182" s="611"/>
      <c r="DE182" s="611"/>
      <c r="DF182" s="612"/>
      <c r="DG182" s="5"/>
      <c r="DH182" s="610"/>
      <c r="DI182" s="611"/>
      <c r="DJ182" s="611"/>
      <c r="DK182" s="611"/>
      <c r="DL182" s="611"/>
      <c r="DM182" s="611"/>
      <c r="DN182" s="611"/>
      <c r="DO182" s="611"/>
      <c r="DP182" s="611"/>
      <c r="DQ182" s="611"/>
      <c r="DR182" s="611"/>
      <c r="DS182" s="611"/>
      <c r="DT182" s="611"/>
      <c r="DU182" s="611"/>
      <c r="DV182" s="611"/>
      <c r="DW182" s="611"/>
      <c r="DX182" s="612"/>
      <c r="DY182" s="134"/>
      <c r="DZ182" s="5"/>
      <c r="EA182" s="5"/>
    </row>
    <row r="183" spans="2:163" ht="15" customHeight="1" x14ac:dyDescent="0.4">
      <c r="B183" s="5"/>
      <c r="C183" s="48"/>
      <c r="D183" s="610"/>
      <c r="E183" s="611"/>
      <c r="F183" s="611"/>
      <c r="G183" s="611"/>
      <c r="H183" s="611"/>
      <c r="I183" s="611"/>
      <c r="J183" s="611"/>
      <c r="K183" s="611"/>
      <c r="L183" s="611"/>
      <c r="M183" s="611"/>
      <c r="N183" s="611"/>
      <c r="O183" s="611"/>
      <c r="P183" s="611"/>
      <c r="Q183" s="611"/>
      <c r="R183" s="612"/>
      <c r="S183" s="5"/>
      <c r="T183" s="5"/>
      <c r="U183" s="5"/>
      <c r="V183" s="5"/>
      <c r="W183" s="5"/>
      <c r="X183" s="5"/>
      <c r="Y183" s="5"/>
      <c r="Z183" s="5"/>
      <c r="AA183" s="5"/>
      <c r="AB183" s="5"/>
      <c r="AC183" s="5"/>
      <c r="AD183" s="610"/>
      <c r="AE183" s="611"/>
      <c r="AF183" s="611"/>
      <c r="AG183" s="611"/>
      <c r="AH183" s="611"/>
      <c r="AI183" s="611"/>
      <c r="AJ183" s="611"/>
      <c r="AK183" s="611"/>
      <c r="AL183" s="611"/>
      <c r="AM183" s="611"/>
      <c r="AN183" s="611"/>
      <c r="AO183" s="611"/>
      <c r="AP183" s="611"/>
      <c r="AQ183" s="611"/>
      <c r="AR183" s="612"/>
      <c r="AS183" s="5"/>
      <c r="AT183" s="610"/>
      <c r="AU183" s="611"/>
      <c r="AV183" s="611"/>
      <c r="AW183" s="611"/>
      <c r="AX183" s="611"/>
      <c r="AY183" s="611"/>
      <c r="AZ183" s="611"/>
      <c r="BA183" s="611"/>
      <c r="BB183" s="611"/>
      <c r="BC183" s="611"/>
      <c r="BD183" s="611"/>
      <c r="BE183" s="611"/>
      <c r="BF183" s="611"/>
      <c r="BG183" s="611"/>
      <c r="BH183" s="611"/>
      <c r="BI183" s="611"/>
      <c r="BJ183" s="612"/>
      <c r="BK183" s="134"/>
      <c r="BL183" s="5"/>
      <c r="BM183" s="5"/>
      <c r="BP183" s="5"/>
      <c r="BQ183" s="48"/>
      <c r="BR183" s="214" t="s">
        <v>419</v>
      </c>
      <c r="BS183" s="215"/>
      <c r="BT183" s="215"/>
      <c r="BU183" s="215"/>
      <c r="BV183" s="215"/>
      <c r="BW183" s="215"/>
      <c r="BX183" s="215"/>
      <c r="BY183" s="215"/>
      <c r="BZ183" s="215"/>
      <c r="CA183" s="215"/>
      <c r="CB183" s="215"/>
      <c r="CC183" s="215"/>
      <c r="CD183" s="215"/>
      <c r="CE183" s="215"/>
      <c r="CF183" s="216"/>
      <c r="CG183" s="5"/>
      <c r="CH183" s="5"/>
      <c r="CI183" s="5"/>
      <c r="CJ183" s="5"/>
      <c r="CK183" s="5"/>
      <c r="CL183" s="5"/>
      <c r="CM183" s="5"/>
      <c r="CN183" s="5"/>
      <c r="CO183" s="5"/>
      <c r="CP183" s="5"/>
      <c r="CQ183" s="5"/>
      <c r="CR183" s="610"/>
      <c r="CS183" s="611"/>
      <c r="CT183" s="611"/>
      <c r="CU183" s="611"/>
      <c r="CV183" s="611"/>
      <c r="CW183" s="611"/>
      <c r="CX183" s="611"/>
      <c r="CY183" s="611"/>
      <c r="CZ183" s="611"/>
      <c r="DA183" s="611"/>
      <c r="DB183" s="611"/>
      <c r="DC183" s="611"/>
      <c r="DD183" s="611"/>
      <c r="DE183" s="611"/>
      <c r="DF183" s="612"/>
      <c r="DG183" s="5"/>
      <c r="DH183" s="610"/>
      <c r="DI183" s="611"/>
      <c r="DJ183" s="611"/>
      <c r="DK183" s="611"/>
      <c r="DL183" s="611"/>
      <c r="DM183" s="611"/>
      <c r="DN183" s="611"/>
      <c r="DO183" s="611"/>
      <c r="DP183" s="611"/>
      <c r="DQ183" s="611"/>
      <c r="DR183" s="611"/>
      <c r="DS183" s="611"/>
      <c r="DT183" s="611"/>
      <c r="DU183" s="611"/>
      <c r="DV183" s="611"/>
      <c r="DW183" s="611"/>
      <c r="DX183" s="612"/>
      <c r="DY183" s="134"/>
      <c r="DZ183" s="5"/>
      <c r="EA183" s="5"/>
    </row>
    <row r="184" spans="2:163" ht="15" customHeight="1" x14ac:dyDescent="0.4">
      <c r="B184" s="5"/>
      <c r="C184" s="48"/>
      <c r="D184" s="610"/>
      <c r="E184" s="611"/>
      <c r="F184" s="611"/>
      <c r="G184" s="611"/>
      <c r="H184" s="611"/>
      <c r="I184" s="611"/>
      <c r="J184" s="611"/>
      <c r="K184" s="611"/>
      <c r="L184" s="611"/>
      <c r="M184" s="611"/>
      <c r="N184" s="611"/>
      <c r="O184" s="611"/>
      <c r="P184" s="611"/>
      <c r="Q184" s="611"/>
      <c r="R184" s="612"/>
      <c r="S184" s="5"/>
      <c r="T184" s="5"/>
      <c r="U184" s="5"/>
      <c r="V184" s="5"/>
      <c r="W184" s="5"/>
      <c r="X184" s="5"/>
      <c r="Y184" s="5"/>
      <c r="Z184" s="5"/>
      <c r="AA184" s="5"/>
      <c r="AB184" s="5"/>
      <c r="AC184" s="5"/>
      <c r="AD184" s="610"/>
      <c r="AE184" s="611"/>
      <c r="AF184" s="611"/>
      <c r="AG184" s="611"/>
      <c r="AH184" s="611"/>
      <c r="AI184" s="611"/>
      <c r="AJ184" s="611"/>
      <c r="AK184" s="611"/>
      <c r="AL184" s="611"/>
      <c r="AM184" s="611"/>
      <c r="AN184" s="611"/>
      <c r="AO184" s="611"/>
      <c r="AP184" s="611"/>
      <c r="AQ184" s="611"/>
      <c r="AR184" s="612"/>
      <c r="AS184" s="5"/>
      <c r="AT184" s="610"/>
      <c r="AU184" s="611"/>
      <c r="AV184" s="611"/>
      <c r="AW184" s="611"/>
      <c r="AX184" s="611"/>
      <c r="AY184" s="611"/>
      <c r="AZ184" s="611"/>
      <c r="BA184" s="611"/>
      <c r="BB184" s="611"/>
      <c r="BC184" s="611"/>
      <c r="BD184" s="611"/>
      <c r="BE184" s="611"/>
      <c r="BF184" s="611"/>
      <c r="BG184" s="611"/>
      <c r="BH184" s="611"/>
      <c r="BI184" s="611"/>
      <c r="BJ184" s="612"/>
      <c r="BK184" s="134"/>
      <c r="BL184" s="5"/>
      <c r="BM184" s="5"/>
      <c r="BP184" s="5"/>
      <c r="BQ184" s="48"/>
      <c r="BR184" s="217" t="s">
        <v>420</v>
      </c>
      <c r="BS184" s="218"/>
      <c r="BT184" s="218"/>
      <c r="BU184" s="218"/>
      <c r="BV184" s="218"/>
      <c r="BW184" s="218"/>
      <c r="BX184" s="218"/>
      <c r="BY184" s="218"/>
      <c r="BZ184" s="218"/>
      <c r="CA184" s="218"/>
      <c r="CB184" s="218"/>
      <c r="CC184" s="218"/>
      <c r="CD184" s="218"/>
      <c r="CE184" s="218"/>
      <c r="CF184" s="219"/>
      <c r="CG184" s="5"/>
      <c r="CH184" s="5"/>
      <c r="CI184" s="5"/>
      <c r="CJ184" s="5"/>
      <c r="CK184" s="5"/>
      <c r="CL184" s="5"/>
      <c r="CM184" s="5"/>
      <c r="CN184" s="5"/>
      <c r="CO184" s="5"/>
      <c r="CP184" s="5"/>
      <c r="CQ184" s="5"/>
      <c r="CR184" s="610"/>
      <c r="CS184" s="611"/>
      <c r="CT184" s="611"/>
      <c r="CU184" s="611"/>
      <c r="CV184" s="611"/>
      <c r="CW184" s="611"/>
      <c r="CX184" s="611"/>
      <c r="CY184" s="611"/>
      <c r="CZ184" s="611"/>
      <c r="DA184" s="611"/>
      <c r="DB184" s="611"/>
      <c r="DC184" s="611"/>
      <c r="DD184" s="611"/>
      <c r="DE184" s="611"/>
      <c r="DF184" s="612"/>
      <c r="DG184" s="5"/>
      <c r="DH184" s="610"/>
      <c r="DI184" s="611"/>
      <c r="DJ184" s="611"/>
      <c r="DK184" s="611"/>
      <c r="DL184" s="611"/>
      <c r="DM184" s="611"/>
      <c r="DN184" s="611"/>
      <c r="DO184" s="611"/>
      <c r="DP184" s="611"/>
      <c r="DQ184" s="611"/>
      <c r="DR184" s="611"/>
      <c r="DS184" s="611"/>
      <c r="DT184" s="611"/>
      <c r="DU184" s="611"/>
      <c r="DV184" s="611"/>
      <c r="DW184" s="611"/>
      <c r="DX184" s="612"/>
      <c r="DY184" s="134"/>
      <c r="DZ184" s="5"/>
      <c r="EA184" s="5"/>
    </row>
    <row r="185" spans="2:163" ht="15" customHeight="1" x14ac:dyDescent="0.4">
      <c r="B185" s="5"/>
      <c r="C185" s="48"/>
      <c r="D185" s="623"/>
      <c r="E185" s="624"/>
      <c r="F185" s="624"/>
      <c r="G185" s="624"/>
      <c r="H185" s="624"/>
      <c r="I185" s="624"/>
      <c r="J185" s="624"/>
      <c r="K185" s="624"/>
      <c r="L185" s="624"/>
      <c r="M185" s="624"/>
      <c r="N185" s="624"/>
      <c r="O185" s="624"/>
      <c r="P185" s="624"/>
      <c r="Q185" s="624"/>
      <c r="R185" s="625"/>
      <c r="S185" s="5"/>
      <c r="T185" s="5"/>
      <c r="U185" s="5"/>
      <c r="V185" s="5"/>
      <c r="W185" s="5"/>
      <c r="X185" s="5"/>
      <c r="Y185" s="5"/>
      <c r="Z185" s="5"/>
      <c r="AA185" s="5"/>
      <c r="AB185" s="5"/>
      <c r="AC185" s="5"/>
      <c r="AD185" s="610"/>
      <c r="AE185" s="611"/>
      <c r="AF185" s="611"/>
      <c r="AG185" s="611"/>
      <c r="AH185" s="611"/>
      <c r="AI185" s="611"/>
      <c r="AJ185" s="611"/>
      <c r="AK185" s="611"/>
      <c r="AL185" s="611"/>
      <c r="AM185" s="611"/>
      <c r="AN185" s="611"/>
      <c r="AO185" s="611"/>
      <c r="AP185" s="611"/>
      <c r="AQ185" s="611"/>
      <c r="AR185" s="612"/>
      <c r="AS185" s="5"/>
      <c r="AT185" s="610"/>
      <c r="AU185" s="611"/>
      <c r="AV185" s="611"/>
      <c r="AW185" s="611"/>
      <c r="AX185" s="611"/>
      <c r="AY185" s="611"/>
      <c r="AZ185" s="611"/>
      <c r="BA185" s="611"/>
      <c r="BB185" s="611"/>
      <c r="BC185" s="611"/>
      <c r="BD185" s="611"/>
      <c r="BE185" s="611"/>
      <c r="BF185" s="611"/>
      <c r="BG185" s="611"/>
      <c r="BH185" s="611"/>
      <c r="BI185" s="611"/>
      <c r="BJ185" s="612"/>
      <c r="BK185" s="134"/>
      <c r="BL185" s="5"/>
      <c r="BM185" s="5"/>
      <c r="BP185" s="5"/>
      <c r="BQ185" s="48"/>
      <c r="BR185" s="626" t="s">
        <v>419</v>
      </c>
      <c r="BS185" s="627"/>
      <c r="BT185" s="627"/>
      <c r="BU185" s="627"/>
      <c r="BV185" s="627"/>
      <c r="BW185" s="627"/>
      <c r="BX185" s="627"/>
      <c r="BY185" s="627"/>
      <c r="BZ185" s="627"/>
      <c r="CA185" s="627"/>
      <c r="CB185" s="627"/>
      <c r="CC185" s="627"/>
      <c r="CD185" s="627"/>
      <c r="CE185" s="627"/>
      <c r="CF185" s="628"/>
      <c r="CG185" s="5"/>
      <c r="CH185" s="5"/>
      <c r="CI185" s="5"/>
      <c r="CJ185" s="5"/>
      <c r="CK185" s="5"/>
      <c r="CL185" s="5"/>
      <c r="CM185" s="5"/>
      <c r="CN185" s="5"/>
      <c r="CO185" s="5"/>
      <c r="CP185" s="5"/>
      <c r="CQ185" s="5"/>
      <c r="CR185" s="610"/>
      <c r="CS185" s="611"/>
      <c r="CT185" s="611"/>
      <c r="CU185" s="611"/>
      <c r="CV185" s="611"/>
      <c r="CW185" s="611"/>
      <c r="CX185" s="611"/>
      <c r="CY185" s="611"/>
      <c r="CZ185" s="611"/>
      <c r="DA185" s="611"/>
      <c r="DB185" s="611"/>
      <c r="DC185" s="611"/>
      <c r="DD185" s="611"/>
      <c r="DE185" s="611"/>
      <c r="DF185" s="612"/>
      <c r="DG185" s="5"/>
      <c r="DH185" s="610"/>
      <c r="DI185" s="611"/>
      <c r="DJ185" s="611"/>
      <c r="DK185" s="611"/>
      <c r="DL185" s="611"/>
      <c r="DM185" s="611"/>
      <c r="DN185" s="611"/>
      <c r="DO185" s="611"/>
      <c r="DP185" s="611"/>
      <c r="DQ185" s="611"/>
      <c r="DR185" s="611"/>
      <c r="DS185" s="611"/>
      <c r="DT185" s="611"/>
      <c r="DU185" s="611"/>
      <c r="DV185" s="611"/>
      <c r="DW185" s="611"/>
      <c r="DX185" s="612"/>
      <c r="DY185" s="134"/>
      <c r="DZ185" s="5"/>
      <c r="EA185" s="5"/>
    </row>
    <row r="186" spans="2:163" ht="15" customHeight="1" x14ac:dyDescent="0.4">
      <c r="B186" s="5"/>
      <c r="C186" s="48"/>
      <c r="D186" s="623"/>
      <c r="E186" s="624"/>
      <c r="F186" s="624"/>
      <c r="G186" s="624"/>
      <c r="H186" s="624"/>
      <c r="I186" s="624"/>
      <c r="J186" s="624"/>
      <c r="K186" s="624"/>
      <c r="L186" s="624"/>
      <c r="M186" s="624"/>
      <c r="N186" s="624"/>
      <c r="O186" s="624"/>
      <c r="P186" s="624"/>
      <c r="Q186" s="624"/>
      <c r="R186" s="625"/>
      <c r="S186" s="5"/>
      <c r="T186" s="5"/>
      <c r="U186" s="5"/>
      <c r="V186" s="5"/>
      <c r="W186" s="5"/>
      <c r="X186" s="5"/>
      <c r="Y186" s="5"/>
      <c r="Z186" s="5"/>
      <c r="AA186" s="5"/>
      <c r="AB186" s="5"/>
      <c r="AC186" s="5"/>
      <c r="AD186" s="610"/>
      <c r="AE186" s="611"/>
      <c r="AF186" s="611"/>
      <c r="AG186" s="611"/>
      <c r="AH186" s="611"/>
      <c r="AI186" s="611"/>
      <c r="AJ186" s="611"/>
      <c r="AK186" s="611"/>
      <c r="AL186" s="611"/>
      <c r="AM186" s="611"/>
      <c r="AN186" s="611"/>
      <c r="AO186" s="611"/>
      <c r="AP186" s="611"/>
      <c r="AQ186" s="611"/>
      <c r="AR186" s="612"/>
      <c r="AS186" s="5"/>
      <c r="AT186" s="610"/>
      <c r="AU186" s="611"/>
      <c r="AV186" s="611"/>
      <c r="AW186" s="611"/>
      <c r="AX186" s="611"/>
      <c r="AY186" s="611"/>
      <c r="AZ186" s="611"/>
      <c r="BA186" s="611"/>
      <c r="BB186" s="611"/>
      <c r="BC186" s="611"/>
      <c r="BD186" s="611"/>
      <c r="BE186" s="611"/>
      <c r="BF186" s="611"/>
      <c r="BG186" s="611"/>
      <c r="BH186" s="611"/>
      <c r="BI186" s="611"/>
      <c r="BJ186" s="612"/>
      <c r="BK186" s="134"/>
      <c r="BL186" s="5"/>
      <c r="BM186" s="5"/>
      <c r="BP186" s="5"/>
      <c r="BQ186" s="48"/>
      <c r="BR186" s="626"/>
      <c r="BS186" s="627"/>
      <c r="BT186" s="627"/>
      <c r="BU186" s="627"/>
      <c r="BV186" s="627"/>
      <c r="BW186" s="627"/>
      <c r="BX186" s="627"/>
      <c r="BY186" s="627"/>
      <c r="BZ186" s="627"/>
      <c r="CA186" s="627"/>
      <c r="CB186" s="627"/>
      <c r="CC186" s="627"/>
      <c r="CD186" s="627"/>
      <c r="CE186" s="627"/>
      <c r="CF186" s="628"/>
      <c r="CG186" s="5"/>
      <c r="CH186" s="5"/>
      <c r="CI186" s="5"/>
      <c r="CJ186" s="5"/>
      <c r="CK186" s="5"/>
      <c r="CL186" s="5"/>
      <c r="CM186" s="5"/>
      <c r="CN186" s="5"/>
      <c r="CO186" s="5"/>
      <c r="CP186" s="5"/>
      <c r="CQ186" s="5"/>
      <c r="CR186" s="610"/>
      <c r="CS186" s="611"/>
      <c r="CT186" s="611"/>
      <c r="CU186" s="611"/>
      <c r="CV186" s="611"/>
      <c r="CW186" s="611"/>
      <c r="CX186" s="611"/>
      <c r="CY186" s="611"/>
      <c r="CZ186" s="611"/>
      <c r="DA186" s="611"/>
      <c r="DB186" s="611"/>
      <c r="DC186" s="611"/>
      <c r="DD186" s="611"/>
      <c r="DE186" s="611"/>
      <c r="DF186" s="612"/>
      <c r="DG186" s="5"/>
      <c r="DH186" s="610"/>
      <c r="DI186" s="611"/>
      <c r="DJ186" s="611"/>
      <c r="DK186" s="611"/>
      <c r="DL186" s="611"/>
      <c r="DM186" s="611"/>
      <c r="DN186" s="611"/>
      <c r="DO186" s="611"/>
      <c r="DP186" s="611"/>
      <c r="DQ186" s="611"/>
      <c r="DR186" s="611"/>
      <c r="DS186" s="611"/>
      <c r="DT186" s="611"/>
      <c r="DU186" s="611"/>
      <c r="DV186" s="611"/>
      <c r="DW186" s="611"/>
      <c r="DX186" s="612"/>
      <c r="DY186" s="134"/>
      <c r="DZ186" s="5"/>
      <c r="EA186" s="5"/>
    </row>
    <row r="187" spans="2:163" ht="15" customHeight="1" thickBot="1" x14ac:dyDescent="0.45">
      <c r="B187" s="5"/>
      <c r="C187" s="48"/>
      <c r="D187" s="615"/>
      <c r="E187" s="616"/>
      <c r="F187" s="616"/>
      <c r="G187" s="616"/>
      <c r="H187" s="616"/>
      <c r="I187" s="616"/>
      <c r="J187" s="616"/>
      <c r="K187" s="616"/>
      <c r="L187" s="616"/>
      <c r="M187" s="616"/>
      <c r="N187" s="616"/>
      <c r="O187" s="616"/>
      <c r="P187" s="616"/>
      <c r="Q187" s="616"/>
      <c r="R187" s="617"/>
      <c r="S187" s="5"/>
      <c r="T187" s="5"/>
      <c r="U187" s="5"/>
      <c r="V187" s="5"/>
      <c r="W187" s="5"/>
      <c r="X187" s="5"/>
      <c r="Y187" s="5"/>
      <c r="Z187" s="5"/>
      <c r="AA187" s="5"/>
      <c r="AB187" s="5"/>
      <c r="AC187" s="5"/>
      <c r="AD187" s="615"/>
      <c r="AE187" s="616"/>
      <c r="AF187" s="616"/>
      <c r="AG187" s="616"/>
      <c r="AH187" s="616"/>
      <c r="AI187" s="616"/>
      <c r="AJ187" s="616"/>
      <c r="AK187" s="616"/>
      <c r="AL187" s="616"/>
      <c r="AM187" s="616"/>
      <c r="AN187" s="616"/>
      <c r="AO187" s="616"/>
      <c r="AP187" s="616"/>
      <c r="AQ187" s="616"/>
      <c r="AR187" s="617"/>
      <c r="AS187" s="5"/>
      <c r="AT187" s="615"/>
      <c r="AU187" s="616"/>
      <c r="AV187" s="616"/>
      <c r="AW187" s="616"/>
      <c r="AX187" s="616"/>
      <c r="AY187" s="616"/>
      <c r="AZ187" s="616"/>
      <c r="BA187" s="616"/>
      <c r="BB187" s="616"/>
      <c r="BC187" s="616"/>
      <c r="BD187" s="616"/>
      <c r="BE187" s="616"/>
      <c r="BF187" s="616"/>
      <c r="BG187" s="616"/>
      <c r="BH187" s="616"/>
      <c r="BI187" s="616"/>
      <c r="BJ187" s="617"/>
      <c r="BK187" s="134"/>
      <c r="BL187" s="5"/>
      <c r="BM187" s="5"/>
      <c r="BP187" s="5"/>
      <c r="BQ187" s="48"/>
      <c r="BR187" s="615"/>
      <c r="BS187" s="616"/>
      <c r="BT187" s="616"/>
      <c r="BU187" s="616"/>
      <c r="BV187" s="616"/>
      <c r="BW187" s="616"/>
      <c r="BX187" s="616"/>
      <c r="BY187" s="616"/>
      <c r="BZ187" s="616"/>
      <c r="CA187" s="616"/>
      <c r="CB187" s="616"/>
      <c r="CC187" s="616"/>
      <c r="CD187" s="616"/>
      <c r="CE187" s="616"/>
      <c r="CF187" s="617"/>
      <c r="CG187" s="5"/>
      <c r="CH187" s="5"/>
      <c r="CI187" s="5"/>
      <c r="CJ187" s="5"/>
      <c r="CK187" s="5"/>
      <c r="CL187" s="5"/>
      <c r="CM187" s="5"/>
      <c r="CN187" s="5"/>
      <c r="CO187" s="5"/>
      <c r="CP187" s="5"/>
      <c r="CQ187" s="5"/>
      <c r="CR187" s="615"/>
      <c r="CS187" s="616"/>
      <c r="CT187" s="616"/>
      <c r="CU187" s="616"/>
      <c r="CV187" s="616"/>
      <c r="CW187" s="616"/>
      <c r="CX187" s="616"/>
      <c r="CY187" s="616"/>
      <c r="CZ187" s="616"/>
      <c r="DA187" s="616"/>
      <c r="DB187" s="616"/>
      <c r="DC187" s="616"/>
      <c r="DD187" s="616"/>
      <c r="DE187" s="616"/>
      <c r="DF187" s="617"/>
      <c r="DG187" s="5"/>
      <c r="DH187" s="615"/>
      <c r="DI187" s="616"/>
      <c r="DJ187" s="616"/>
      <c r="DK187" s="616"/>
      <c r="DL187" s="616"/>
      <c r="DM187" s="616"/>
      <c r="DN187" s="616"/>
      <c r="DO187" s="616"/>
      <c r="DP187" s="616"/>
      <c r="DQ187" s="616"/>
      <c r="DR187" s="616"/>
      <c r="DS187" s="616"/>
      <c r="DT187" s="616"/>
      <c r="DU187" s="616"/>
      <c r="DV187" s="616"/>
      <c r="DW187" s="616"/>
      <c r="DX187" s="617"/>
      <c r="DY187" s="134"/>
      <c r="DZ187" s="5"/>
      <c r="EA187" s="5"/>
    </row>
    <row r="188" spans="2:163" ht="18.75" customHeight="1" thickBot="1" x14ac:dyDescent="0.45">
      <c r="B188" s="5"/>
      <c r="C188" s="49"/>
      <c r="D188" s="58"/>
      <c r="E188" s="58"/>
      <c r="F188" s="58"/>
      <c r="G188" s="58"/>
      <c r="H188" s="58"/>
      <c r="I188" s="58"/>
      <c r="J188" s="58"/>
      <c r="K188" s="58"/>
      <c r="L188" s="58"/>
      <c r="M188" s="58"/>
      <c r="N188" s="58"/>
      <c r="O188" s="58"/>
      <c r="P188" s="58"/>
      <c r="Q188" s="58"/>
      <c r="R188" s="58"/>
      <c r="S188" s="58"/>
      <c r="T188" s="58"/>
      <c r="U188" s="58"/>
      <c r="V188" s="58"/>
      <c r="W188" s="58"/>
      <c r="X188" s="58"/>
      <c r="Y188" s="58"/>
      <c r="Z188" s="58"/>
      <c r="AA188" s="58"/>
      <c r="AB188" s="58"/>
      <c r="AC188" s="58"/>
      <c r="AD188" s="58"/>
      <c r="AE188" s="58"/>
      <c r="AF188" s="58"/>
      <c r="AG188" s="58"/>
      <c r="AH188" s="58"/>
      <c r="AI188" s="58"/>
      <c r="AJ188" s="58"/>
      <c r="AK188" s="58"/>
      <c r="AL188" s="58"/>
      <c r="AM188" s="58"/>
      <c r="AN188" s="58"/>
      <c r="AO188" s="58"/>
      <c r="AP188" s="58"/>
      <c r="AQ188" s="58"/>
      <c r="AR188" s="58"/>
      <c r="AS188" s="58"/>
      <c r="AT188" s="58"/>
      <c r="AU188" s="58"/>
      <c r="AV188" s="58"/>
      <c r="AW188" s="58"/>
      <c r="AX188" s="58"/>
      <c r="AY188" s="58"/>
      <c r="AZ188" s="58"/>
      <c r="BA188" s="58"/>
      <c r="BB188" s="58"/>
      <c r="BC188" s="58"/>
      <c r="BD188" s="58"/>
      <c r="BE188" s="58"/>
      <c r="BF188" s="58"/>
      <c r="BG188" s="58"/>
      <c r="BH188" s="58"/>
      <c r="BI188" s="58"/>
      <c r="BJ188" s="58"/>
      <c r="BK188" s="135"/>
      <c r="BL188" s="5"/>
      <c r="BM188" s="5"/>
      <c r="BP188" s="5"/>
      <c r="BQ188" s="49"/>
      <c r="BR188" s="58"/>
      <c r="BS188" s="58"/>
      <c r="BT188" s="58"/>
      <c r="BU188" s="58"/>
      <c r="BV188" s="58"/>
      <c r="BW188" s="58"/>
      <c r="BX188" s="58"/>
      <c r="BY188" s="58"/>
      <c r="BZ188" s="58"/>
      <c r="CA188" s="58"/>
      <c r="CB188" s="58"/>
      <c r="CC188" s="58"/>
      <c r="CD188" s="58"/>
      <c r="CE188" s="58"/>
      <c r="CF188" s="58"/>
      <c r="CG188" s="58"/>
      <c r="CH188" s="58"/>
      <c r="CI188" s="58"/>
      <c r="CJ188" s="58"/>
      <c r="CK188" s="58"/>
      <c r="CL188" s="58"/>
      <c r="CM188" s="58"/>
      <c r="CN188" s="58"/>
      <c r="CO188" s="58"/>
      <c r="CP188" s="58"/>
      <c r="CQ188" s="58"/>
      <c r="CR188" s="58"/>
      <c r="CS188" s="58"/>
      <c r="CT188" s="58"/>
      <c r="CU188" s="58"/>
      <c r="CV188" s="58"/>
      <c r="CW188" s="58"/>
      <c r="CX188" s="58"/>
      <c r="CY188" s="58"/>
      <c r="CZ188" s="58"/>
      <c r="DA188" s="58"/>
      <c r="DB188" s="58"/>
      <c r="DC188" s="58"/>
      <c r="DD188" s="58"/>
      <c r="DE188" s="58"/>
      <c r="DF188" s="58"/>
      <c r="DG188" s="58"/>
      <c r="DH188" s="58"/>
      <c r="DI188" s="58"/>
      <c r="DJ188" s="58"/>
      <c r="DK188" s="58"/>
      <c r="DL188" s="58"/>
      <c r="DM188" s="58"/>
      <c r="DN188" s="58"/>
      <c r="DO188" s="58"/>
      <c r="DP188" s="58"/>
      <c r="DQ188" s="58"/>
      <c r="DR188" s="58"/>
      <c r="DS188" s="58"/>
      <c r="DT188" s="58"/>
      <c r="DU188" s="58"/>
      <c r="DV188" s="58"/>
      <c r="DW188" s="58"/>
      <c r="DX188" s="58"/>
      <c r="DY188" s="135"/>
      <c r="DZ188" s="5"/>
      <c r="EA188" s="5"/>
    </row>
    <row r="189" spans="2:163" ht="18.75" customHeight="1" x14ac:dyDescent="0.4">
      <c r="B189" s="5"/>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BP189" s="5"/>
      <c r="BQ189" s="5"/>
      <c r="BR189" s="5"/>
      <c r="BS189" s="5"/>
      <c r="BT189" s="5"/>
      <c r="BU189" s="5"/>
      <c r="BV189" s="5"/>
      <c r="BW189" s="5"/>
      <c r="BX189" s="5"/>
      <c r="BY189" s="5"/>
      <c r="BZ189" s="5"/>
      <c r="CA189" s="5"/>
      <c r="CB189" s="5"/>
      <c r="CC189" s="5"/>
      <c r="CD189" s="5"/>
      <c r="CE189" s="5"/>
      <c r="CF189" s="5"/>
      <c r="CG189" s="5"/>
      <c r="CH189" s="5"/>
      <c r="CI189" s="5"/>
      <c r="CJ189" s="5"/>
      <c r="CK189" s="5"/>
      <c r="CL189" s="5"/>
      <c r="CM189" s="5"/>
      <c r="CN189" s="5"/>
      <c r="CO189" s="5"/>
      <c r="CP189" s="5"/>
      <c r="CQ189" s="5"/>
      <c r="CR189" s="5"/>
      <c r="CS189" s="5"/>
    </row>
    <row r="190" spans="2:163" ht="18.75" customHeight="1" x14ac:dyDescent="0.4">
      <c r="B190" s="5"/>
      <c r="C190" s="5"/>
      <c r="D190" s="578" t="s">
        <v>399</v>
      </c>
      <c r="E190" s="578"/>
      <c r="F190" s="578"/>
      <c r="G190" s="578"/>
      <c r="H190" s="578"/>
      <c r="I190" s="578"/>
      <c r="J190" s="578"/>
      <c r="K190" s="578"/>
      <c r="L190" s="578"/>
      <c r="M190" s="578"/>
      <c r="N190" s="578"/>
      <c r="O190" s="578"/>
      <c r="P190" s="578"/>
      <c r="Q190" s="578"/>
      <c r="R190" s="578"/>
      <c r="S190" s="578"/>
      <c r="T190" s="578"/>
      <c r="U190" s="578"/>
      <c r="V190" s="578"/>
      <c r="AC190" s="308" t="s">
        <v>99</v>
      </c>
      <c r="AD190" s="308"/>
      <c r="AE190" s="308"/>
      <c r="AF190" s="308"/>
      <c r="AG190" s="308"/>
      <c r="AH190" s="308"/>
      <c r="AI190" s="308"/>
      <c r="AJ190" s="308"/>
      <c r="AK190" s="308"/>
      <c r="AL190" s="308"/>
      <c r="AM190" s="308"/>
      <c r="AN190" s="308"/>
      <c r="AO190" s="308"/>
      <c r="AP190" s="308"/>
      <c r="AQ190" s="308"/>
      <c r="AR190" s="308"/>
      <c r="AS190" s="308"/>
      <c r="AT190" s="308"/>
      <c r="AU190" s="308"/>
      <c r="AV190" s="308"/>
      <c r="AW190" s="308"/>
      <c r="AX190" s="308"/>
      <c r="AY190" s="308"/>
      <c r="AZ190" s="308"/>
      <c r="BA190" s="308"/>
      <c r="BB190" s="308"/>
      <c r="BC190" s="308"/>
      <c r="BD190" s="308"/>
      <c r="BE190" s="308"/>
      <c r="BF190" s="308"/>
      <c r="BG190" s="308"/>
      <c r="BH190" s="308"/>
      <c r="BI190" s="308"/>
      <c r="BJ190" s="308"/>
      <c r="BK190" s="308"/>
      <c r="BP190" s="5"/>
      <c r="BQ190" s="5"/>
      <c r="BR190" s="578" t="s">
        <v>399</v>
      </c>
      <c r="BS190" s="578"/>
      <c r="BT190" s="578"/>
      <c r="BU190" s="578"/>
      <c r="BV190" s="578"/>
      <c r="BW190" s="578"/>
      <c r="BX190" s="578"/>
      <c r="BY190" s="578"/>
      <c r="BZ190" s="578"/>
      <c r="CA190" s="578"/>
      <c r="CB190" s="578"/>
      <c r="CC190" s="578"/>
      <c r="CD190" s="578"/>
      <c r="CE190" s="578"/>
      <c r="CF190" s="578"/>
      <c r="CG190" s="578"/>
      <c r="CH190" s="578"/>
      <c r="CI190" s="578"/>
      <c r="CJ190" s="578"/>
      <c r="CQ190" s="308" t="s">
        <v>99</v>
      </c>
      <c r="CR190" s="308"/>
      <c r="CS190" s="308"/>
      <c r="CT190" s="308"/>
      <c r="CU190" s="308"/>
      <c r="CV190" s="308"/>
      <c r="CW190" s="308"/>
      <c r="CX190" s="308"/>
      <c r="CY190" s="308"/>
      <c r="CZ190" s="308"/>
      <c r="DA190" s="308"/>
      <c r="DB190" s="308"/>
      <c r="DC190" s="308"/>
      <c r="DD190" s="308"/>
      <c r="DE190" s="308"/>
      <c r="DF190" s="308"/>
      <c r="DG190" s="308"/>
      <c r="DH190" s="308"/>
      <c r="DI190" s="308"/>
      <c r="DJ190" s="308"/>
      <c r="DK190" s="308"/>
      <c r="DL190" s="308"/>
      <c r="DM190" s="308"/>
      <c r="DN190" s="308"/>
      <c r="DO190" s="308"/>
      <c r="DP190" s="308"/>
      <c r="DQ190" s="308"/>
      <c r="DR190" s="308"/>
      <c r="DS190" s="308"/>
      <c r="DT190" s="308"/>
      <c r="DU190" s="308"/>
      <c r="DV190" s="308"/>
      <c r="DW190" s="308"/>
      <c r="DX190" s="308"/>
      <c r="DY190" s="308"/>
      <c r="ED190" s="19"/>
      <c r="EE190" s="19"/>
      <c r="EF190" s="19"/>
      <c r="EG190" s="19"/>
      <c r="EH190" s="19"/>
      <c r="EI190" s="15"/>
      <c r="EJ190" s="15"/>
      <c r="EK190" s="15"/>
      <c r="EL190" s="15"/>
      <c r="EM190" s="15"/>
      <c r="EN190" s="19"/>
      <c r="EO190" s="15"/>
      <c r="EP190" s="15"/>
      <c r="EQ190" s="15"/>
      <c r="ER190" s="15"/>
      <c r="ES190" s="15"/>
      <c r="ET190" s="15"/>
      <c r="EU190" s="15"/>
      <c r="EV190" s="15"/>
      <c r="EW190" s="15"/>
      <c r="EX190" s="15"/>
      <c r="EY190" s="15"/>
      <c r="EZ190" s="15"/>
      <c r="FA190" s="15"/>
      <c r="FB190" s="15"/>
      <c r="FC190" s="15"/>
      <c r="FD190" s="15"/>
      <c r="FE190" s="15"/>
      <c r="FF190" s="15"/>
      <c r="FG190" s="15"/>
    </row>
    <row r="191" spans="2:163" ht="18.75" customHeight="1" x14ac:dyDescent="0.4">
      <c r="B191" s="5"/>
      <c r="C191" s="5"/>
      <c r="D191" s="592" t="s">
        <v>363</v>
      </c>
      <c r="E191" s="592"/>
      <c r="F191" s="592"/>
      <c r="G191" s="592"/>
      <c r="H191" s="592"/>
      <c r="I191" s="592"/>
      <c r="J191" s="592"/>
      <c r="K191" s="592"/>
      <c r="L191" s="592"/>
      <c r="M191" s="592"/>
      <c r="N191" s="592"/>
      <c r="O191" s="592"/>
      <c r="P191" s="592"/>
      <c r="Q191" s="592"/>
      <c r="R191" s="592"/>
      <c r="S191" s="592"/>
      <c r="T191" s="592"/>
      <c r="U191" s="592"/>
      <c r="V191" s="592"/>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308"/>
      <c r="AY191" s="308"/>
      <c r="AZ191" s="308"/>
      <c r="BA191" s="308"/>
      <c r="BB191" s="308"/>
      <c r="BC191" s="308"/>
      <c r="BD191" s="308"/>
      <c r="BE191" s="308"/>
      <c r="BF191" s="308"/>
      <c r="BG191" s="308"/>
      <c r="BH191" s="308"/>
      <c r="BI191" s="308"/>
      <c r="BJ191" s="308"/>
      <c r="BK191" s="308"/>
      <c r="BP191" s="5"/>
      <c r="BQ191" s="5"/>
      <c r="BR191" s="592" t="s">
        <v>363</v>
      </c>
      <c r="BS191" s="592"/>
      <c r="BT191" s="592"/>
      <c r="BU191" s="592"/>
      <c r="BV191" s="592"/>
      <c r="BW191" s="592"/>
      <c r="BX191" s="592"/>
      <c r="BY191" s="592"/>
      <c r="BZ191" s="592"/>
      <c r="CA191" s="592"/>
      <c r="CB191" s="592"/>
      <c r="CC191" s="592"/>
      <c r="CD191" s="592"/>
      <c r="CE191" s="592"/>
      <c r="CF191" s="592"/>
      <c r="CG191" s="592"/>
      <c r="CH191" s="592"/>
      <c r="CI191" s="592"/>
      <c r="CJ191" s="592"/>
      <c r="CQ191" s="308"/>
      <c r="CR191" s="308"/>
      <c r="CS191" s="308"/>
      <c r="CT191" s="308"/>
      <c r="CU191" s="308"/>
      <c r="CV191" s="308"/>
      <c r="CW191" s="308"/>
      <c r="CX191" s="308"/>
      <c r="CY191" s="308"/>
      <c r="CZ191" s="308"/>
      <c r="DA191" s="308"/>
      <c r="DB191" s="308"/>
      <c r="DC191" s="308"/>
      <c r="DD191" s="308"/>
      <c r="DE191" s="308"/>
      <c r="DF191" s="308"/>
      <c r="DG191" s="308"/>
      <c r="DH191" s="308"/>
      <c r="DI191" s="308"/>
      <c r="DJ191" s="308"/>
      <c r="DK191" s="308"/>
      <c r="DL191" s="308"/>
      <c r="DM191" s="308"/>
      <c r="DN191" s="308"/>
      <c r="DO191" s="308"/>
      <c r="DP191" s="308"/>
      <c r="DQ191" s="308"/>
      <c r="DR191" s="308"/>
      <c r="DS191" s="308"/>
      <c r="DT191" s="308"/>
      <c r="DU191" s="308"/>
      <c r="DV191" s="308"/>
      <c r="DW191" s="308"/>
      <c r="DX191" s="308"/>
      <c r="DY191" s="308"/>
      <c r="ED191" s="176"/>
      <c r="EE191" s="182"/>
      <c r="EF191" s="15"/>
      <c r="EG191" s="15"/>
      <c r="EH191" s="15"/>
      <c r="EI191" s="15"/>
      <c r="EJ191" s="15"/>
      <c r="EK191" s="15"/>
      <c r="EL191" s="15"/>
      <c r="EM191" s="15"/>
      <c r="EN191" s="19"/>
      <c r="EO191" s="15"/>
      <c r="EP191" s="15"/>
      <c r="EQ191" s="15"/>
      <c r="ER191" s="15"/>
      <c r="ES191" s="15"/>
      <c r="ET191" s="15"/>
      <c r="EU191" s="15"/>
      <c r="EV191" s="15"/>
      <c r="EW191" s="15"/>
      <c r="EX191" s="15"/>
      <c r="EY191" s="15"/>
      <c r="EZ191" s="15"/>
      <c r="FA191" s="15"/>
      <c r="FB191" s="15"/>
      <c r="FC191" s="15"/>
      <c r="FD191" s="15"/>
      <c r="FE191" s="15"/>
      <c r="FF191" s="15"/>
      <c r="FG191" s="15"/>
    </row>
    <row r="192" spans="2:163" ht="18.75" customHeight="1" x14ac:dyDescent="0.4">
      <c r="B192" s="5"/>
      <c r="C192" s="5"/>
      <c r="D192" s="592"/>
      <c r="E192" s="592"/>
      <c r="F192" s="592"/>
      <c r="G192" s="592"/>
      <c r="H192" s="592"/>
      <c r="I192" s="592"/>
      <c r="J192" s="592"/>
      <c r="K192" s="592"/>
      <c r="L192" s="592"/>
      <c r="M192" s="592"/>
      <c r="N192" s="592"/>
      <c r="O192" s="592"/>
      <c r="P192" s="592"/>
      <c r="Q192" s="592"/>
      <c r="R192" s="592"/>
      <c r="S192" s="592"/>
      <c r="T192" s="592"/>
      <c r="U192" s="592"/>
      <c r="V192" s="592"/>
      <c r="AC192" s="308"/>
      <c r="AD192" s="308"/>
      <c r="AE192" s="308"/>
      <c r="AF192" s="308"/>
      <c r="AG192" s="308"/>
      <c r="AH192" s="308"/>
      <c r="AI192" s="308"/>
      <c r="AJ192" s="308"/>
      <c r="AK192" s="308"/>
      <c r="AL192" s="308"/>
      <c r="AM192" s="308"/>
      <c r="AN192" s="308"/>
      <c r="AO192" s="308"/>
      <c r="AP192" s="308"/>
      <c r="AQ192" s="308"/>
      <c r="AR192" s="308"/>
      <c r="AS192" s="308"/>
      <c r="AT192" s="308"/>
      <c r="AU192" s="308"/>
      <c r="AV192" s="308"/>
      <c r="AW192" s="308"/>
      <c r="AX192" s="308"/>
      <c r="AY192" s="308"/>
      <c r="AZ192" s="308"/>
      <c r="BA192" s="308"/>
      <c r="BB192" s="308"/>
      <c r="BC192" s="308"/>
      <c r="BD192" s="308"/>
      <c r="BE192" s="308"/>
      <c r="BF192" s="308"/>
      <c r="BG192" s="308"/>
      <c r="BH192" s="308"/>
      <c r="BI192" s="308"/>
      <c r="BJ192" s="308"/>
      <c r="BK192" s="308"/>
      <c r="BP192" s="5"/>
      <c r="BQ192" s="5"/>
      <c r="BR192" s="592"/>
      <c r="BS192" s="592"/>
      <c r="BT192" s="592"/>
      <c r="BU192" s="592"/>
      <c r="BV192" s="592"/>
      <c r="BW192" s="592"/>
      <c r="BX192" s="592"/>
      <c r="BY192" s="592"/>
      <c r="BZ192" s="592"/>
      <c r="CA192" s="592"/>
      <c r="CB192" s="592"/>
      <c r="CC192" s="592"/>
      <c r="CD192" s="592"/>
      <c r="CE192" s="592"/>
      <c r="CF192" s="592"/>
      <c r="CG192" s="592"/>
      <c r="CH192" s="592"/>
      <c r="CI192" s="592"/>
      <c r="CJ192" s="592"/>
      <c r="CQ192" s="308"/>
      <c r="CR192" s="308"/>
      <c r="CS192" s="308"/>
      <c r="CT192" s="308"/>
      <c r="CU192" s="308"/>
      <c r="CV192" s="308"/>
      <c r="CW192" s="308"/>
      <c r="CX192" s="308"/>
      <c r="CY192" s="308"/>
      <c r="CZ192" s="308"/>
      <c r="DA192" s="308"/>
      <c r="DB192" s="308"/>
      <c r="DC192" s="308"/>
      <c r="DD192" s="308"/>
      <c r="DE192" s="308"/>
      <c r="DF192" s="308"/>
      <c r="DG192" s="308"/>
      <c r="DH192" s="308"/>
      <c r="DI192" s="308"/>
      <c r="DJ192" s="308"/>
      <c r="DK192" s="308"/>
      <c r="DL192" s="308"/>
      <c r="DM192" s="308"/>
      <c r="DN192" s="308"/>
      <c r="DO192" s="308"/>
      <c r="DP192" s="308"/>
      <c r="DQ192" s="308"/>
      <c r="DR192" s="308"/>
      <c r="DS192" s="308"/>
      <c r="DT192" s="308"/>
      <c r="DU192" s="308"/>
      <c r="DV192" s="308"/>
      <c r="DW192" s="308"/>
      <c r="DX192" s="308"/>
      <c r="DY192" s="308"/>
      <c r="ED192" s="176"/>
      <c r="EE192" s="182"/>
      <c r="EF192" s="15"/>
      <c r="EG192" s="15"/>
      <c r="EH192" s="15"/>
      <c r="EI192" s="15"/>
      <c r="EJ192" s="15"/>
      <c r="EK192" s="15"/>
      <c r="EL192" s="15"/>
      <c r="EM192" s="15"/>
      <c r="EN192" s="19"/>
      <c r="EO192" s="15"/>
      <c r="EP192" s="15"/>
      <c r="EQ192" s="15"/>
      <c r="ER192" s="15"/>
      <c r="ES192" s="15"/>
      <c r="ET192" s="15"/>
      <c r="EU192" s="15"/>
      <c r="EV192" s="15"/>
      <c r="EW192" s="15"/>
      <c r="EX192" s="15"/>
      <c r="EY192" s="15"/>
      <c r="EZ192" s="15"/>
      <c r="FA192" s="15"/>
      <c r="FB192" s="15"/>
      <c r="FC192" s="15"/>
      <c r="FD192" s="15"/>
      <c r="FE192" s="15"/>
      <c r="FF192" s="15"/>
      <c r="FG192" s="15"/>
    </row>
    <row r="193" spans="1:163" ht="18.75" customHeight="1" x14ac:dyDescent="0.4">
      <c r="B193" s="5"/>
      <c r="C193" s="5"/>
      <c r="D193" s="59"/>
      <c r="E193" s="59"/>
      <c r="F193" s="59"/>
      <c r="G193" s="59"/>
      <c r="I193" s="59"/>
      <c r="J193" s="59"/>
      <c r="K193" s="59"/>
      <c r="L193" s="5"/>
      <c r="M193" s="54" t="s">
        <v>145</v>
      </c>
      <c r="AC193" s="23"/>
      <c r="AD193" s="23"/>
      <c r="AE193" s="23"/>
      <c r="AF193" s="23"/>
      <c r="AG193" s="23"/>
      <c r="AH193" s="23"/>
      <c r="AI193" s="23"/>
      <c r="AJ193" s="23"/>
      <c r="AK193" s="23"/>
      <c r="AL193" s="23"/>
      <c r="AM193" s="23"/>
      <c r="AN193" s="23"/>
      <c r="AO193" s="23"/>
      <c r="AP193" s="23"/>
      <c r="AQ193" s="23"/>
      <c r="AR193" s="23"/>
      <c r="AS193" s="23"/>
      <c r="AT193" s="23"/>
      <c r="AU193" s="23"/>
      <c r="AV193" s="23"/>
      <c r="AW193" s="23"/>
      <c r="AX193" s="23"/>
      <c r="AY193" s="23"/>
      <c r="AZ193" s="23"/>
      <c r="BA193" s="23"/>
      <c r="BB193" s="23"/>
      <c r="BC193" s="23"/>
      <c r="BD193" s="23"/>
      <c r="BE193" s="23"/>
      <c r="BF193" s="23"/>
      <c r="BG193" s="23"/>
      <c r="BH193" s="23"/>
      <c r="BI193" s="23"/>
      <c r="BP193" s="5"/>
      <c r="BQ193" s="5"/>
      <c r="BR193" s="59"/>
      <c r="BS193" s="59"/>
      <c r="BT193" s="59"/>
      <c r="BU193" s="59"/>
      <c r="BW193" s="59"/>
      <c r="BX193" s="59"/>
      <c r="BY193" s="59"/>
      <c r="BZ193" s="5"/>
      <c r="CA193" s="54" t="s">
        <v>145</v>
      </c>
      <c r="CQ193" s="23"/>
      <c r="CR193" s="23"/>
      <c r="CS193" s="23"/>
      <c r="CT193" s="23"/>
      <c r="CU193" s="23"/>
      <c r="CV193" s="23"/>
      <c r="CW193" s="23"/>
      <c r="CX193" s="23"/>
      <c r="CY193" s="23"/>
      <c r="CZ193" s="23"/>
      <c r="DA193" s="23"/>
      <c r="DB193" s="23"/>
      <c r="DC193" s="23"/>
      <c r="DD193" s="23"/>
      <c r="DE193" s="23"/>
      <c r="DF193" s="23"/>
      <c r="DG193" s="23"/>
      <c r="DH193" s="23"/>
      <c r="DI193" s="23"/>
      <c r="DJ193" s="23"/>
      <c r="DK193" s="23"/>
      <c r="DL193" s="23"/>
      <c r="DM193" s="23"/>
      <c r="DN193" s="23"/>
      <c r="DO193" s="23"/>
      <c r="DP193" s="23"/>
      <c r="DQ193" s="23"/>
      <c r="DR193" s="23"/>
      <c r="DS193" s="23"/>
      <c r="DT193" s="23"/>
      <c r="DU193" s="23"/>
      <c r="DV193" s="23"/>
      <c r="DW193" s="23"/>
      <c r="ED193" s="176"/>
      <c r="EE193" s="182"/>
      <c r="EF193" s="15"/>
      <c r="EG193" s="15"/>
      <c r="EH193" s="15"/>
      <c r="EI193" s="15"/>
      <c r="EJ193" s="15"/>
      <c r="EK193" s="15"/>
      <c r="EL193" s="15"/>
      <c r="EM193" s="15"/>
      <c r="EN193" s="19"/>
      <c r="EO193" s="15"/>
      <c r="EP193" s="15"/>
      <c r="EQ193" s="15"/>
      <c r="ER193" s="15"/>
      <c r="ES193" s="15"/>
      <c r="ET193" s="15"/>
      <c r="EU193" s="15"/>
      <c r="EV193" s="15"/>
      <c r="EW193" s="15"/>
      <c r="EX193" s="15"/>
      <c r="EY193" s="15"/>
      <c r="EZ193" s="15"/>
      <c r="FA193" s="15"/>
      <c r="FB193" s="15"/>
      <c r="FC193" s="15"/>
      <c r="FD193" s="15"/>
      <c r="FE193" s="15"/>
      <c r="FF193" s="15"/>
      <c r="FG193" s="15"/>
    </row>
    <row r="194" spans="1:163" ht="18.75" customHeight="1" x14ac:dyDescent="0.4">
      <c r="B194" s="5"/>
      <c r="C194" s="5"/>
      <c r="D194" s="579" t="s">
        <v>200</v>
      </c>
      <c r="E194" s="579"/>
      <c r="F194" s="579"/>
      <c r="G194" s="579"/>
      <c r="H194" s="579"/>
      <c r="I194" s="579"/>
      <c r="J194" s="579"/>
      <c r="K194" s="579"/>
      <c r="L194" s="579"/>
      <c r="M194" s="579"/>
      <c r="N194" s="579"/>
      <c r="O194" s="579"/>
      <c r="P194" s="579"/>
      <c r="Q194" s="579"/>
      <c r="R194" s="579"/>
      <c r="S194" s="579"/>
      <c r="T194" s="579"/>
      <c r="U194" s="579"/>
      <c r="V194" s="579"/>
      <c r="AC194" s="23"/>
      <c r="AD194" s="23"/>
      <c r="AE194" s="23"/>
      <c r="AF194" s="23"/>
      <c r="AG194" s="23"/>
      <c r="AH194" s="23"/>
      <c r="AI194" s="23"/>
      <c r="AJ194" s="23"/>
      <c r="AK194" s="23"/>
      <c r="AL194" s="23"/>
      <c r="AM194" s="23"/>
      <c r="AN194" s="23"/>
      <c r="AO194" s="23"/>
      <c r="AP194" s="23"/>
      <c r="AQ194" s="23"/>
      <c r="AR194" s="23"/>
      <c r="AS194" s="23"/>
      <c r="AT194" s="23"/>
      <c r="AU194" s="23"/>
      <c r="AV194" s="23"/>
      <c r="AW194" s="23"/>
      <c r="AX194" s="23"/>
      <c r="AY194" s="23"/>
      <c r="AZ194" s="23"/>
      <c r="BA194" s="23"/>
      <c r="BB194" s="23"/>
      <c r="BC194" s="23"/>
      <c r="BD194" s="23"/>
      <c r="BE194" s="23"/>
      <c r="BF194" s="23"/>
      <c r="BG194" s="23"/>
      <c r="BH194" s="23"/>
      <c r="BI194" s="23"/>
      <c r="BP194" s="5"/>
      <c r="BQ194" s="5"/>
      <c r="BR194" s="579" t="s">
        <v>200</v>
      </c>
      <c r="BS194" s="579"/>
      <c r="BT194" s="579"/>
      <c r="BU194" s="579"/>
      <c r="BV194" s="579"/>
      <c r="BW194" s="579"/>
      <c r="BX194" s="579"/>
      <c r="BY194" s="579"/>
      <c r="BZ194" s="579"/>
      <c r="CA194" s="579"/>
      <c r="CB194" s="579"/>
      <c r="CC194" s="579"/>
      <c r="CD194" s="579"/>
      <c r="CE194" s="579"/>
      <c r="CF194" s="579"/>
      <c r="CG194" s="579"/>
      <c r="CH194" s="579"/>
      <c r="CI194" s="579"/>
      <c r="CJ194" s="579"/>
      <c r="CQ194" s="23"/>
      <c r="CR194" s="23"/>
      <c r="CS194" s="23"/>
      <c r="CT194" s="23"/>
      <c r="CU194" s="23"/>
      <c r="CV194" s="23"/>
      <c r="CW194" s="23"/>
      <c r="CX194" s="23"/>
      <c r="CY194" s="23"/>
      <c r="CZ194" s="23"/>
      <c r="DA194" s="23"/>
      <c r="DB194" s="23"/>
      <c r="DC194" s="23"/>
      <c r="DD194" s="23"/>
      <c r="DE194" s="23"/>
      <c r="DF194" s="23"/>
      <c r="DG194" s="23"/>
      <c r="DH194" s="23"/>
      <c r="DI194" s="23"/>
      <c r="DJ194" s="23"/>
      <c r="DK194" s="23"/>
      <c r="DL194" s="23"/>
      <c r="DM194" s="23"/>
      <c r="DN194" s="23"/>
      <c r="DO194" s="23"/>
      <c r="DP194" s="23"/>
      <c r="DQ194" s="23"/>
      <c r="DR194" s="23"/>
      <c r="DS194" s="23"/>
      <c r="DT194" s="23"/>
      <c r="DU194" s="23"/>
      <c r="DV194" s="23"/>
      <c r="DW194" s="23"/>
      <c r="ED194" s="178"/>
      <c r="EE194" s="183"/>
      <c r="EF194" s="19"/>
      <c r="EG194" s="19"/>
      <c r="EH194" s="19"/>
      <c r="EI194" s="19"/>
      <c r="EJ194" s="19"/>
      <c r="EK194" s="19"/>
      <c r="EL194" s="19"/>
      <c r="EM194" s="19"/>
      <c r="EN194" s="19"/>
      <c r="EO194" s="15"/>
      <c r="EP194" s="15"/>
      <c r="EQ194" s="15"/>
      <c r="ER194" s="15"/>
      <c r="ES194" s="15"/>
      <c r="ET194" s="15"/>
      <c r="EU194" s="15"/>
      <c r="EV194" s="15"/>
      <c r="EW194" s="15"/>
      <c r="EX194" s="15"/>
      <c r="EY194" s="15"/>
      <c r="EZ194" s="15"/>
      <c r="FA194" s="15"/>
      <c r="FB194" s="15"/>
      <c r="FC194" s="15"/>
      <c r="FD194" s="15"/>
      <c r="FE194" s="15"/>
      <c r="FF194" s="15"/>
      <c r="FG194" s="15"/>
    </row>
    <row r="195" spans="1:163" ht="18.75" customHeight="1" x14ac:dyDescent="0.4">
      <c r="B195" s="5"/>
      <c r="C195" s="5"/>
      <c r="D195" s="592" t="s">
        <v>364</v>
      </c>
      <c r="E195" s="592"/>
      <c r="F195" s="592"/>
      <c r="G195" s="592"/>
      <c r="H195" s="592"/>
      <c r="I195" s="592"/>
      <c r="J195" s="592"/>
      <c r="K195" s="592"/>
      <c r="L195" s="592"/>
      <c r="M195" s="592"/>
      <c r="N195" s="592"/>
      <c r="O195" s="592"/>
      <c r="P195" s="592"/>
      <c r="Q195" s="592"/>
      <c r="R195" s="592"/>
      <c r="S195" s="592"/>
      <c r="T195" s="592"/>
      <c r="U195" s="592"/>
      <c r="V195" s="592"/>
      <c r="AC195" s="126"/>
      <c r="AD195" s="126"/>
      <c r="AE195" s="126"/>
      <c r="AF195" s="126"/>
      <c r="AG195" s="126"/>
      <c r="AH195" s="126"/>
      <c r="AI195" s="126"/>
      <c r="AJ195" s="126"/>
      <c r="AK195" s="136"/>
      <c r="AL195" s="136"/>
      <c r="AM195" s="136"/>
      <c r="AN195" s="136"/>
      <c r="AO195" s="136"/>
      <c r="AP195" s="136"/>
      <c r="AQ195" s="136"/>
      <c r="AR195" s="136"/>
      <c r="AS195" s="136"/>
      <c r="AT195" s="136"/>
      <c r="AU195" s="136"/>
      <c r="AV195" s="136"/>
      <c r="AW195" s="136"/>
      <c r="AX195" s="136"/>
      <c r="AY195" s="136"/>
      <c r="AZ195" s="136"/>
      <c r="BA195" s="136"/>
      <c r="BB195" s="136"/>
      <c r="BC195" s="136"/>
      <c r="BD195" s="126"/>
      <c r="BE195" s="126"/>
      <c r="BF195" s="126"/>
      <c r="BG195" s="126"/>
      <c r="BH195" s="126"/>
      <c r="BI195" s="126"/>
      <c r="BP195" s="5"/>
      <c r="BQ195" s="5"/>
      <c r="BR195" s="592" t="s">
        <v>364</v>
      </c>
      <c r="BS195" s="592"/>
      <c r="BT195" s="592"/>
      <c r="BU195" s="592"/>
      <c r="BV195" s="592"/>
      <c r="BW195" s="592"/>
      <c r="BX195" s="592"/>
      <c r="BY195" s="592"/>
      <c r="BZ195" s="592"/>
      <c r="CA195" s="592"/>
      <c r="CB195" s="592"/>
      <c r="CC195" s="592"/>
      <c r="CD195" s="592"/>
      <c r="CE195" s="592"/>
      <c r="CF195" s="592"/>
      <c r="CG195" s="592"/>
      <c r="CH195" s="592"/>
      <c r="CI195" s="592"/>
      <c r="CJ195" s="592"/>
      <c r="CQ195" s="126"/>
      <c r="CR195" s="126"/>
      <c r="CS195" s="126"/>
      <c r="CT195" s="126"/>
      <c r="CU195" s="126"/>
      <c r="CV195" s="126"/>
      <c r="CW195" s="126"/>
      <c r="CX195" s="126"/>
      <c r="CY195" s="136"/>
      <c r="CZ195" s="136"/>
      <c r="DA195" s="136"/>
      <c r="DB195" s="136"/>
      <c r="DC195" s="136"/>
      <c r="DD195" s="136"/>
      <c r="DE195" s="136"/>
      <c r="DF195" s="136"/>
      <c r="DG195" s="136"/>
      <c r="DH195" s="136"/>
      <c r="DI195" s="136"/>
      <c r="DJ195" s="136"/>
      <c r="DK195" s="136"/>
      <c r="DL195" s="136"/>
      <c r="DM195" s="136"/>
      <c r="DN195" s="136"/>
      <c r="DO195" s="136"/>
      <c r="DP195" s="136"/>
      <c r="DQ195" s="136"/>
      <c r="DR195" s="126"/>
      <c r="DS195" s="126"/>
      <c r="DT195" s="126"/>
      <c r="DU195" s="126"/>
      <c r="DV195" s="126"/>
      <c r="DW195" s="126"/>
      <c r="ED195" s="19"/>
      <c r="EE195" s="19"/>
      <c r="EF195" s="19"/>
      <c r="EG195" s="19"/>
      <c r="EH195" s="19"/>
      <c r="EI195" s="19"/>
      <c r="EJ195" s="19"/>
      <c r="EK195" s="19"/>
      <c r="EL195" s="19"/>
      <c r="EM195" s="19"/>
      <c r="EN195" s="19"/>
      <c r="EO195" s="15"/>
      <c r="EP195" s="15"/>
      <c r="EQ195" s="15"/>
      <c r="ER195" s="15"/>
      <c r="ES195" s="15"/>
      <c r="ET195" s="15"/>
      <c r="EU195" s="15"/>
      <c r="EV195" s="15"/>
      <c r="EW195" s="15"/>
      <c r="EX195" s="15"/>
      <c r="EY195" s="15"/>
      <c r="EZ195" s="15"/>
      <c r="FA195" s="15"/>
      <c r="FB195" s="15"/>
      <c r="FC195" s="15"/>
      <c r="FD195" s="15"/>
      <c r="FE195" s="15"/>
      <c r="FF195" s="15"/>
      <c r="FG195" s="15"/>
    </row>
    <row r="196" spans="1:163" ht="18.75" customHeight="1" x14ac:dyDescent="0.4">
      <c r="B196" s="5"/>
      <c r="C196" s="5"/>
      <c r="D196" s="592"/>
      <c r="E196" s="592"/>
      <c r="F196" s="592"/>
      <c r="G196" s="592"/>
      <c r="H196" s="592"/>
      <c r="I196" s="592"/>
      <c r="J196" s="592"/>
      <c r="K196" s="592"/>
      <c r="L196" s="592"/>
      <c r="M196" s="592"/>
      <c r="N196" s="592"/>
      <c r="O196" s="592"/>
      <c r="P196" s="592"/>
      <c r="Q196" s="592"/>
      <c r="R196" s="592"/>
      <c r="S196" s="592"/>
      <c r="T196" s="592"/>
      <c r="U196" s="592"/>
      <c r="V196" s="592"/>
      <c r="AC196" s="308" t="s">
        <v>365</v>
      </c>
      <c r="AD196" s="308"/>
      <c r="AE196" s="308"/>
      <c r="AF196" s="308"/>
      <c r="AG196" s="308"/>
      <c r="AH196" s="308"/>
      <c r="AI196" s="308"/>
      <c r="AJ196" s="308"/>
      <c r="AK196" s="308"/>
      <c r="AL196" s="308"/>
      <c r="AM196" s="308"/>
      <c r="AN196" s="308"/>
      <c r="AO196" s="308"/>
      <c r="AP196" s="308"/>
      <c r="AQ196" s="308"/>
      <c r="AR196" s="308"/>
      <c r="AS196" s="308"/>
      <c r="AT196" s="308"/>
      <c r="AU196" s="308"/>
      <c r="AV196" s="308"/>
      <c r="AW196" s="308"/>
      <c r="AX196" s="308"/>
      <c r="AY196" s="308"/>
      <c r="AZ196" s="308"/>
      <c r="BA196" s="308"/>
      <c r="BB196" s="308"/>
      <c r="BC196" s="308"/>
      <c r="BD196" s="308"/>
      <c r="BE196" s="308"/>
      <c r="BF196" s="308"/>
      <c r="BG196" s="308"/>
      <c r="BH196" s="308"/>
      <c r="BI196" s="308"/>
      <c r="BJ196" s="308"/>
      <c r="BK196" s="308"/>
      <c r="BP196" s="5"/>
      <c r="BQ196" s="5"/>
      <c r="BR196" s="592"/>
      <c r="BS196" s="592"/>
      <c r="BT196" s="592"/>
      <c r="BU196" s="592"/>
      <c r="BV196" s="592"/>
      <c r="BW196" s="592"/>
      <c r="BX196" s="592"/>
      <c r="BY196" s="592"/>
      <c r="BZ196" s="592"/>
      <c r="CA196" s="592"/>
      <c r="CB196" s="592"/>
      <c r="CC196" s="592"/>
      <c r="CD196" s="592"/>
      <c r="CE196" s="592"/>
      <c r="CF196" s="592"/>
      <c r="CG196" s="592"/>
      <c r="CH196" s="592"/>
      <c r="CI196" s="592"/>
      <c r="CJ196" s="592"/>
      <c r="CQ196" s="308" t="s">
        <v>365</v>
      </c>
      <c r="CR196" s="308"/>
      <c r="CS196" s="308"/>
      <c r="CT196" s="308"/>
      <c r="CU196" s="308"/>
      <c r="CV196" s="308"/>
      <c r="CW196" s="308"/>
      <c r="CX196" s="308"/>
      <c r="CY196" s="308"/>
      <c r="CZ196" s="308"/>
      <c r="DA196" s="308"/>
      <c r="DB196" s="308"/>
      <c r="DC196" s="308"/>
      <c r="DD196" s="308"/>
      <c r="DE196" s="308"/>
      <c r="DF196" s="308"/>
      <c r="DG196" s="308"/>
      <c r="DH196" s="308"/>
      <c r="DI196" s="308"/>
      <c r="DJ196" s="308"/>
      <c r="DK196" s="308"/>
      <c r="DL196" s="308"/>
      <c r="DM196" s="308"/>
      <c r="DN196" s="308"/>
      <c r="DO196" s="308"/>
      <c r="DP196" s="308"/>
      <c r="DQ196" s="308"/>
      <c r="DR196" s="308"/>
      <c r="DS196" s="308"/>
      <c r="DT196" s="308"/>
      <c r="DU196" s="308"/>
      <c r="DV196" s="308"/>
      <c r="DW196" s="308"/>
      <c r="DX196" s="308"/>
      <c r="DY196" s="308"/>
      <c r="ED196" s="176"/>
      <c r="EE196" s="182"/>
      <c r="EF196" s="15"/>
      <c r="EG196" s="15"/>
      <c r="EH196" s="15"/>
      <c r="EI196" s="15"/>
      <c r="EJ196" s="15"/>
      <c r="EK196" s="15"/>
      <c r="EL196" s="15"/>
      <c r="EM196" s="15"/>
      <c r="EN196" s="19"/>
      <c r="EO196" s="19"/>
      <c r="EP196" s="19"/>
      <c r="EQ196" s="19"/>
      <c r="ER196" s="19"/>
      <c r="ES196" s="19"/>
      <c r="ET196" s="19"/>
      <c r="EU196" s="19"/>
      <c r="EV196" s="19"/>
      <c r="EW196" s="19"/>
      <c r="EX196" s="19"/>
      <c r="EY196" s="19"/>
      <c r="EZ196" s="19"/>
      <c r="FA196" s="19"/>
      <c r="FB196" s="19"/>
      <c r="FC196" s="19"/>
      <c r="FD196" s="19"/>
      <c r="FE196" s="19"/>
      <c r="FF196" s="19"/>
      <c r="FG196" s="19"/>
    </row>
    <row r="197" spans="1:163" ht="18.75" customHeight="1" x14ac:dyDescent="0.4">
      <c r="B197" s="5"/>
      <c r="C197" s="5"/>
      <c r="D197" s="341"/>
      <c r="E197" s="341"/>
      <c r="F197" s="341"/>
      <c r="G197" s="59"/>
      <c r="I197" s="59"/>
      <c r="J197" s="59"/>
      <c r="K197" s="59"/>
      <c r="L197" s="5"/>
      <c r="M197" s="54" t="s">
        <v>145</v>
      </c>
      <c r="AC197" s="308"/>
      <c r="AD197" s="308"/>
      <c r="AE197" s="308"/>
      <c r="AF197" s="308"/>
      <c r="AG197" s="308"/>
      <c r="AH197" s="308"/>
      <c r="AI197" s="308"/>
      <c r="AJ197" s="308"/>
      <c r="AK197" s="308"/>
      <c r="AL197" s="308"/>
      <c r="AM197" s="308"/>
      <c r="AN197" s="308"/>
      <c r="AO197" s="308"/>
      <c r="AP197" s="308"/>
      <c r="AQ197" s="308"/>
      <c r="AR197" s="308"/>
      <c r="AS197" s="308"/>
      <c r="AT197" s="308"/>
      <c r="AU197" s="308"/>
      <c r="AV197" s="308"/>
      <c r="AW197" s="308"/>
      <c r="AX197" s="308"/>
      <c r="AY197" s="308"/>
      <c r="AZ197" s="308"/>
      <c r="BA197" s="308"/>
      <c r="BB197" s="308"/>
      <c r="BC197" s="308"/>
      <c r="BD197" s="308"/>
      <c r="BE197" s="308"/>
      <c r="BF197" s="308"/>
      <c r="BG197" s="308"/>
      <c r="BH197" s="308"/>
      <c r="BI197" s="308"/>
      <c r="BJ197" s="308"/>
      <c r="BK197" s="308"/>
      <c r="BP197" s="5"/>
      <c r="BQ197" s="5"/>
      <c r="BR197" s="341"/>
      <c r="BS197" s="341"/>
      <c r="BT197" s="341"/>
      <c r="BU197" s="59"/>
      <c r="BW197" s="59"/>
      <c r="BX197" s="59"/>
      <c r="BY197" s="59"/>
      <c r="BZ197" s="5"/>
      <c r="CA197" s="54" t="s">
        <v>145</v>
      </c>
      <c r="CQ197" s="308"/>
      <c r="CR197" s="308"/>
      <c r="CS197" s="308"/>
      <c r="CT197" s="308"/>
      <c r="CU197" s="308"/>
      <c r="CV197" s="308"/>
      <c r="CW197" s="308"/>
      <c r="CX197" s="308"/>
      <c r="CY197" s="308"/>
      <c r="CZ197" s="308"/>
      <c r="DA197" s="308"/>
      <c r="DB197" s="308"/>
      <c r="DC197" s="308"/>
      <c r="DD197" s="308"/>
      <c r="DE197" s="308"/>
      <c r="DF197" s="308"/>
      <c r="DG197" s="308"/>
      <c r="DH197" s="308"/>
      <c r="DI197" s="308"/>
      <c r="DJ197" s="308"/>
      <c r="DK197" s="308"/>
      <c r="DL197" s="308"/>
      <c r="DM197" s="308"/>
      <c r="DN197" s="308"/>
      <c r="DO197" s="308"/>
      <c r="DP197" s="308"/>
      <c r="DQ197" s="308"/>
      <c r="DR197" s="308"/>
      <c r="DS197" s="308"/>
      <c r="DT197" s="308"/>
      <c r="DU197" s="308"/>
      <c r="DV197" s="308"/>
      <c r="DW197" s="308"/>
      <c r="DX197" s="308"/>
      <c r="DY197" s="308"/>
      <c r="ED197" s="176"/>
      <c r="EE197" s="182"/>
      <c r="EF197" s="15"/>
      <c r="EG197" s="15"/>
      <c r="EH197" s="15"/>
      <c r="EI197" s="15"/>
      <c r="EJ197" s="15"/>
      <c r="EK197" s="15"/>
      <c r="EL197" s="15"/>
      <c r="EM197" s="15"/>
      <c r="EN197" s="19"/>
      <c r="EO197" s="15"/>
      <c r="EP197" s="15"/>
      <c r="EQ197" s="15"/>
      <c r="ER197" s="15"/>
      <c r="ES197" s="15"/>
      <c r="ET197" s="15"/>
      <c r="EU197" s="15"/>
      <c r="EV197" s="15"/>
      <c r="EW197" s="15"/>
      <c r="EX197" s="15"/>
      <c r="EY197" s="15"/>
      <c r="EZ197" s="15"/>
      <c r="FA197" s="15"/>
      <c r="FB197" s="15"/>
      <c r="FC197" s="15"/>
      <c r="FD197" s="15"/>
      <c r="FE197" s="15"/>
      <c r="FF197" s="15"/>
      <c r="FG197" s="15"/>
    </row>
    <row r="198" spans="1:163" ht="18.75" customHeight="1" x14ac:dyDescent="0.4">
      <c r="B198" s="5"/>
      <c r="C198" s="5"/>
      <c r="D198" s="580" t="s">
        <v>5</v>
      </c>
      <c r="E198" s="580"/>
      <c r="F198" s="580"/>
      <c r="G198" s="580"/>
      <c r="H198" s="580"/>
      <c r="I198" s="580"/>
      <c r="J198" s="580"/>
      <c r="K198" s="580"/>
      <c r="L198" s="580"/>
      <c r="M198" s="580"/>
      <c r="N198" s="580"/>
      <c r="O198" s="580"/>
      <c r="P198" s="580"/>
      <c r="Q198" s="580"/>
      <c r="R198" s="580"/>
      <c r="S198" s="580"/>
      <c r="T198" s="580"/>
      <c r="U198" s="580"/>
      <c r="V198" s="580"/>
      <c r="AC198" s="308"/>
      <c r="AD198" s="308"/>
      <c r="AE198" s="308"/>
      <c r="AF198" s="308"/>
      <c r="AG198" s="308"/>
      <c r="AH198" s="308"/>
      <c r="AI198" s="308"/>
      <c r="AJ198" s="308"/>
      <c r="AK198" s="308"/>
      <c r="AL198" s="308"/>
      <c r="AM198" s="308"/>
      <c r="AN198" s="308"/>
      <c r="AO198" s="308"/>
      <c r="AP198" s="308"/>
      <c r="AQ198" s="308"/>
      <c r="AR198" s="308"/>
      <c r="AS198" s="308"/>
      <c r="AT198" s="308"/>
      <c r="AU198" s="308"/>
      <c r="AV198" s="308"/>
      <c r="AW198" s="308"/>
      <c r="AX198" s="308"/>
      <c r="AY198" s="308"/>
      <c r="AZ198" s="308"/>
      <c r="BA198" s="308"/>
      <c r="BB198" s="308"/>
      <c r="BC198" s="308"/>
      <c r="BD198" s="308"/>
      <c r="BE198" s="308"/>
      <c r="BF198" s="308"/>
      <c r="BG198" s="308"/>
      <c r="BH198" s="308"/>
      <c r="BI198" s="308"/>
      <c r="BJ198" s="308"/>
      <c r="BK198" s="308"/>
      <c r="BP198" s="5"/>
      <c r="BQ198" s="5"/>
      <c r="BR198" s="580" t="s">
        <v>5</v>
      </c>
      <c r="BS198" s="580"/>
      <c r="BT198" s="580"/>
      <c r="BU198" s="580"/>
      <c r="BV198" s="580"/>
      <c r="BW198" s="580"/>
      <c r="BX198" s="580"/>
      <c r="BY198" s="580"/>
      <c r="BZ198" s="580"/>
      <c r="CA198" s="580"/>
      <c r="CB198" s="580"/>
      <c r="CC198" s="580"/>
      <c r="CD198" s="580"/>
      <c r="CE198" s="580"/>
      <c r="CF198" s="580"/>
      <c r="CG198" s="580"/>
      <c r="CH198" s="580"/>
      <c r="CI198" s="580"/>
      <c r="CJ198" s="580"/>
      <c r="CQ198" s="308"/>
      <c r="CR198" s="308"/>
      <c r="CS198" s="308"/>
      <c r="CT198" s="308"/>
      <c r="CU198" s="308"/>
      <c r="CV198" s="308"/>
      <c r="CW198" s="308"/>
      <c r="CX198" s="308"/>
      <c r="CY198" s="308"/>
      <c r="CZ198" s="308"/>
      <c r="DA198" s="308"/>
      <c r="DB198" s="308"/>
      <c r="DC198" s="308"/>
      <c r="DD198" s="308"/>
      <c r="DE198" s="308"/>
      <c r="DF198" s="308"/>
      <c r="DG198" s="308"/>
      <c r="DH198" s="308"/>
      <c r="DI198" s="308"/>
      <c r="DJ198" s="308"/>
      <c r="DK198" s="308"/>
      <c r="DL198" s="308"/>
      <c r="DM198" s="308"/>
      <c r="DN198" s="308"/>
      <c r="DO198" s="308"/>
      <c r="DP198" s="308"/>
      <c r="DQ198" s="308"/>
      <c r="DR198" s="308"/>
      <c r="DS198" s="308"/>
      <c r="DT198" s="308"/>
      <c r="DU198" s="308"/>
      <c r="DV198" s="308"/>
      <c r="DW198" s="308"/>
      <c r="DX198" s="308"/>
      <c r="DY198" s="308"/>
      <c r="ED198" s="176"/>
      <c r="EE198" s="182"/>
      <c r="EF198" s="15"/>
      <c r="EG198" s="15"/>
      <c r="EH198" s="15"/>
      <c r="EI198" s="15"/>
      <c r="EJ198" s="15"/>
      <c r="EK198" s="15"/>
      <c r="EL198" s="15"/>
      <c r="EM198" s="15"/>
      <c r="EN198" s="19"/>
      <c r="EO198" s="15"/>
      <c r="EP198" s="15"/>
      <c r="EQ198" s="15"/>
      <c r="ER198" s="15"/>
      <c r="ES198" s="15"/>
      <c r="ET198" s="15"/>
      <c r="EU198" s="15"/>
      <c r="EV198" s="15"/>
      <c r="EW198" s="15"/>
      <c r="EX198" s="15"/>
      <c r="EY198" s="15"/>
      <c r="EZ198" s="15"/>
      <c r="FA198" s="15"/>
      <c r="FB198" s="15"/>
      <c r="FC198" s="15"/>
      <c r="FD198" s="15"/>
      <c r="FE198" s="15"/>
      <c r="FF198" s="15"/>
      <c r="FG198" s="15"/>
    </row>
    <row r="199" spans="1:163" ht="18.75" customHeight="1" x14ac:dyDescent="0.4">
      <c r="B199" s="5"/>
      <c r="C199" s="5"/>
      <c r="D199" s="592" t="s">
        <v>366</v>
      </c>
      <c r="E199" s="592"/>
      <c r="F199" s="592"/>
      <c r="G199" s="592"/>
      <c r="H199" s="592"/>
      <c r="I199" s="592"/>
      <c r="J199" s="592"/>
      <c r="K199" s="592"/>
      <c r="L199" s="592"/>
      <c r="M199" s="592"/>
      <c r="N199" s="592"/>
      <c r="O199" s="592"/>
      <c r="P199" s="592"/>
      <c r="Q199" s="592"/>
      <c r="R199" s="592"/>
      <c r="S199" s="592"/>
      <c r="T199" s="592"/>
      <c r="U199" s="592"/>
      <c r="V199" s="592"/>
      <c r="W199" s="5"/>
      <c r="X199" s="5"/>
      <c r="Y199" s="5"/>
      <c r="Z199" s="5"/>
      <c r="AA199" s="5"/>
      <c r="AB199" s="5"/>
      <c r="AC199" s="5"/>
      <c r="AD199" s="5"/>
      <c r="AE199" s="5"/>
      <c r="BP199" s="5"/>
      <c r="BQ199" s="5"/>
      <c r="BR199" s="629" t="s">
        <v>366</v>
      </c>
      <c r="BS199" s="629"/>
      <c r="BT199" s="629"/>
      <c r="BU199" s="629"/>
      <c r="BV199" s="629"/>
      <c r="BW199" s="629"/>
      <c r="BX199" s="629"/>
      <c r="BY199" s="629"/>
      <c r="BZ199" s="629"/>
      <c r="CA199" s="629"/>
      <c r="CB199" s="629"/>
      <c r="CC199" s="629"/>
      <c r="CD199" s="629"/>
      <c r="CE199" s="629"/>
      <c r="CF199" s="629"/>
      <c r="CG199" s="629"/>
      <c r="CH199" s="629"/>
      <c r="CI199" s="629"/>
      <c r="CJ199" s="629"/>
      <c r="CK199" s="5"/>
      <c r="CL199" s="5"/>
      <c r="CM199" s="5"/>
      <c r="CN199" s="5"/>
      <c r="CO199" s="5"/>
      <c r="CP199" s="5"/>
      <c r="CQ199" s="5"/>
      <c r="CR199" s="5"/>
      <c r="CS199" s="5"/>
      <c r="ED199" s="176"/>
      <c r="EE199" s="182"/>
      <c r="EF199" s="15"/>
      <c r="EG199" s="15"/>
      <c r="EH199" s="15"/>
      <c r="EI199" s="15"/>
      <c r="EJ199" s="15"/>
      <c r="EK199" s="15"/>
      <c r="EL199" s="15"/>
      <c r="EM199" s="15"/>
      <c r="EN199" s="19"/>
      <c r="EO199" s="15"/>
      <c r="EP199" s="15"/>
      <c r="EQ199" s="15"/>
      <c r="ER199" s="15"/>
      <c r="ES199" s="15"/>
      <c r="ET199" s="15"/>
      <c r="EU199" s="15"/>
      <c r="EV199" s="15"/>
      <c r="EW199" s="15"/>
      <c r="EX199" s="15"/>
      <c r="EY199" s="15"/>
      <c r="EZ199" s="15"/>
      <c r="FA199" s="15"/>
      <c r="FB199" s="15"/>
      <c r="FC199" s="15"/>
      <c r="FD199" s="15"/>
      <c r="FE199" s="15"/>
      <c r="FF199" s="15"/>
      <c r="FG199" s="15"/>
    </row>
    <row r="200" spans="1:163" ht="18.75" customHeight="1" x14ac:dyDescent="0.4">
      <c r="B200" s="5"/>
      <c r="C200" s="5"/>
      <c r="D200" s="592"/>
      <c r="E200" s="592"/>
      <c r="F200" s="592"/>
      <c r="G200" s="592"/>
      <c r="H200" s="592"/>
      <c r="I200" s="592"/>
      <c r="J200" s="592"/>
      <c r="K200" s="592"/>
      <c r="L200" s="592"/>
      <c r="M200" s="592"/>
      <c r="N200" s="592"/>
      <c r="O200" s="592"/>
      <c r="P200" s="592"/>
      <c r="Q200" s="592"/>
      <c r="R200" s="592"/>
      <c r="S200" s="592"/>
      <c r="T200" s="592"/>
      <c r="U200" s="592"/>
      <c r="V200" s="592"/>
      <c r="W200" s="5"/>
      <c r="X200" s="5"/>
      <c r="Y200" s="5"/>
      <c r="Z200" s="5"/>
      <c r="AA200" s="5"/>
      <c r="AB200" s="5"/>
      <c r="AC200" s="5"/>
      <c r="AD200" s="5"/>
      <c r="AE200" s="5"/>
      <c r="BP200" s="5"/>
      <c r="BQ200" s="5"/>
      <c r="BR200" s="629"/>
      <c r="BS200" s="629"/>
      <c r="BT200" s="629"/>
      <c r="BU200" s="629"/>
      <c r="BV200" s="629"/>
      <c r="BW200" s="629"/>
      <c r="BX200" s="629"/>
      <c r="BY200" s="629"/>
      <c r="BZ200" s="629"/>
      <c r="CA200" s="629"/>
      <c r="CB200" s="629"/>
      <c r="CC200" s="629"/>
      <c r="CD200" s="629"/>
      <c r="CE200" s="629"/>
      <c r="CF200" s="629"/>
      <c r="CG200" s="629"/>
      <c r="CH200" s="629"/>
      <c r="CI200" s="629"/>
      <c r="CJ200" s="629"/>
      <c r="CK200" s="5"/>
      <c r="CL200" s="5"/>
      <c r="CM200" s="5"/>
      <c r="CN200" s="5"/>
      <c r="CO200" s="5"/>
      <c r="CP200" s="5"/>
      <c r="CQ200" s="5"/>
      <c r="CR200" s="5"/>
      <c r="CS200" s="5"/>
      <c r="ED200" s="19"/>
      <c r="EE200" s="19"/>
      <c r="EF200" s="19"/>
      <c r="EG200" s="19"/>
      <c r="EH200" s="19"/>
      <c r="EI200" s="19"/>
      <c r="EJ200" s="19"/>
      <c r="EK200" s="19"/>
      <c r="EL200" s="19"/>
      <c r="EM200" s="19"/>
      <c r="EN200" s="19"/>
      <c r="EO200" s="15"/>
      <c r="EP200" s="15"/>
      <c r="EQ200" s="15"/>
      <c r="ER200" s="15"/>
      <c r="ES200" s="15"/>
      <c r="ET200" s="15"/>
      <c r="EU200" s="15"/>
      <c r="EV200" s="15"/>
      <c r="EW200" s="15"/>
      <c r="EX200" s="15"/>
      <c r="EY200" s="15"/>
      <c r="EZ200" s="15"/>
      <c r="FA200" s="15"/>
      <c r="FB200" s="15"/>
      <c r="FC200" s="15"/>
      <c r="FD200" s="15"/>
      <c r="FE200" s="15"/>
      <c r="FF200" s="15"/>
      <c r="FG200" s="15"/>
    </row>
    <row r="201" spans="1:163" s="1" customFormat="1" ht="13.5" x14ac:dyDescent="0.4">
      <c r="A201" s="20"/>
      <c r="B201" s="5"/>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c r="BL201" s="20"/>
      <c r="BM201" s="20"/>
      <c r="BN201" s="20"/>
      <c r="BO201" s="20"/>
      <c r="BP201" s="20"/>
      <c r="BQ201" s="20"/>
      <c r="BR201" s="20"/>
      <c r="BS201" s="20"/>
      <c r="BT201" s="20"/>
      <c r="BU201" s="20"/>
      <c r="BV201" s="20"/>
      <c r="BW201" s="20"/>
      <c r="BX201" s="20"/>
      <c r="BY201" s="20"/>
      <c r="BZ201" s="20"/>
      <c r="CA201" s="20"/>
      <c r="CB201" s="20"/>
      <c r="CC201" s="20"/>
      <c r="CD201" s="20"/>
      <c r="CE201" s="20"/>
      <c r="CF201" s="20"/>
      <c r="CG201" s="20"/>
      <c r="CH201" s="20"/>
      <c r="CI201" s="20"/>
      <c r="CJ201" s="20"/>
      <c r="CK201" s="20"/>
      <c r="CL201" s="20"/>
      <c r="CM201" s="20"/>
      <c r="CN201" s="20"/>
      <c r="CO201" s="20"/>
      <c r="CP201" s="20"/>
      <c r="CQ201" s="20"/>
      <c r="CR201" s="20"/>
      <c r="CS201" s="20"/>
      <c r="CT201" s="20"/>
      <c r="CU201" s="20"/>
      <c r="CV201" s="20"/>
      <c r="CW201" s="20"/>
      <c r="CX201" s="20"/>
      <c r="CY201" s="20"/>
      <c r="CZ201" s="20"/>
      <c r="DA201" s="20"/>
      <c r="DB201" s="20"/>
      <c r="DC201" s="20"/>
      <c r="DD201" s="20"/>
      <c r="DE201" s="20"/>
      <c r="DF201" s="20"/>
      <c r="DG201" s="20"/>
      <c r="DH201" s="20"/>
      <c r="DI201" s="20"/>
      <c r="DJ201" s="20"/>
      <c r="DK201" s="20"/>
      <c r="DL201" s="20"/>
      <c r="DM201" s="20"/>
      <c r="DN201" s="20"/>
      <c r="DO201" s="20"/>
      <c r="DP201" s="20"/>
      <c r="DQ201" s="20"/>
      <c r="DR201" s="20"/>
      <c r="DS201" s="20"/>
      <c r="DT201" s="20"/>
      <c r="DU201" s="20"/>
      <c r="DV201" s="20"/>
      <c r="DW201" s="20"/>
      <c r="DX201" s="20"/>
      <c r="DY201" s="20"/>
      <c r="DZ201" s="20"/>
      <c r="EA201" s="20"/>
      <c r="EB201" s="20"/>
      <c r="EC201" s="20"/>
      <c r="ED201" s="8"/>
      <c r="EE201" s="8"/>
      <c r="EF201" s="8"/>
      <c r="EG201" s="8"/>
      <c r="EH201" s="8"/>
      <c r="EI201" s="15"/>
      <c r="EJ201" s="15"/>
      <c r="EK201" s="15"/>
      <c r="EL201" s="15"/>
      <c r="EM201" s="15"/>
      <c r="EN201" s="8"/>
      <c r="EO201" s="15"/>
      <c r="EP201" s="15"/>
      <c r="EQ201" s="15"/>
      <c r="ER201" s="15"/>
      <c r="ES201" s="15"/>
      <c r="ET201" s="15"/>
      <c r="EU201" s="15"/>
      <c r="EV201" s="15"/>
      <c r="EW201" s="15"/>
      <c r="EX201" s="15"/>
      <c r="EY201" s="15"/>
      <c r="EZ201" s="15"/>
      <c r="FA201" s="15"/>
      <c r="FB201" s="15"/>
      <c r="FC201" s="15"/>
      <c r="FD201" s="15"/>
      <c r="FE201" s="15"/>
      <c r="FF201" s="15"/>
      <c r="FG201" s="15"/>
    </row>
    <row r="202" spans="1:163" s="1" customFormat="1" ht="17.25" x14ac:dyDescent="0.4">
      <c r="A202" s="20"/>
      <c r="B202" s="5"/>
      <c r="C202" s="5"/>
      <c r="D202" s="60" t="s">
        <v>397</v>
      </c>
      <c r="E202" s="20"/>
      <c r="F202" s="20"/>
      <c r="G202" s="20"/>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c r="BL202" s="20"/>
      <c r="BM202" s="20"/>
      <c r="BN202" s="20"/>
      <c r="BO202" s="20"/>
      <c r="BP202" s="20"/>
      <c r="BQ202" s="20"/>
      <c r="BR202" s="60" t="s">
        <v>397</v>
      </c>
      <c r="BS202" s="20"/>
      <c r="BT202" s="20"/>
      <c r="BU202" s="20"/>
      <c r="BV202" s="20"/>
      <c r="BW202" s="20"/>
      <c r="BX202" s="20"/>
      <c r="BY202" s="20"/>
      <c r="BZ202" s="20"/>
      <c r="CA202" s="20"/>
      <c r="CB202" s="20"/>
      <c r="CC202" s="20"/>
      <c r="CD202" s="20"/>
      <c r="CE202" s="20"/>
      <c r="CF202" s="20"/>
      <c r="CG202" s="20"/>
      <c r="CH202" s="20"/>
      <c r="CI202" s="20"/>
      <c r="CJ202" s="20"/>
      <c r="CK202" s="20"/>
      <c r="CL202" s="20"/>
      <c r="CM202" s="20"/>
      <c r="CN202" s="20"/>
      <c r="CO202" s="20"/>
      <c r="CP202" s="20"/>
      <c r="CQ202" s="20"/>
      <c r="CR202" s="20"/>
      <c r="CS202" s="20"/>
      <c r="CT202" s="20"/>
      <c r="CU202" s="20"/>
      <c r="CV202" s="20"/>
      <c r="CW202" s="20"/>
      <c r="CX202" s="20"/>
      <c r="CY202" s="20"/>
      <c r="CZ202" s="20"/>
      <c r="DA202" s="20"/>
      <c r="DB202" s="20"/>
      <c r="DC202" s="20"/>
      <c r="DD202" s="20"/>
      <c r="DE202" s="20"/>
      <c r="DF202" s="20"/>
      <c r="DG202" s="20"/>
      <c r="DH202" s="20"/>
      <c r="DI202" s="20"/>
      <c r="DJ202" s="20"/>
      <c r="DK202" s="20"/>
      <c r="DL202" s="20"/>
      <c r="DM202" s="20"/>
      <c r="DN202" s="20"/>
      <c r="DO202" s="20"/>
      <c r="DP202" s="20"/>
      <c r="DQ202" s="20"/>
      <c r="DR202" s="20"/>
      <c r="DS202" s="20"/>
      <c r="DT202" s="20"/>
      <c r="DU202" s="20"/>
      <c r="DV202" s="20"/>
      <c r="DW202" s="20"/>
      <c r="DX202" s="20"/>
      <c r="DY202" s="20"/>
      <c r="DZ202" s="20"/>
      <c r="EA202" s="20"/>
      <c r="EB202" s="20"/>
      <c r="EC202" s="20"/>
      <c r="ED202" s="176"/>
      <c r="EE202" s="177"/>
    </row>
    <row r="203" spans="1:163" s="1" customFormat="1" ht="18.75" customHeight="1" x14ac:dyDescent="0.4">
      <c r="A203" s="5"/>
      <c r="B203" s="5"/>
      <c r="C203" s="5"/>
      <c r="D203" s="593"/>
      <c r="E203" s="594"/>
      <c r="F203" s="594"/>
      <c r="G203" s="594"/>
      <c r="H203" s="594"/>
      <c r="I203" s="594"/>
      <c r="J203" s="594"/>
      <c r="K203" s="594"/>
      <c r="L203" s="594"/>
      <c r="M203" s="594"/>
      <c r="N203" s="594"/>
      <c r="O203" s="594"/>
      <c r="P203" s="594"/>
      <c r="Q203" s="594"/>
      <c r="R203" s="594"/>
      <c r="S203" s="594"/>
      <c r="T203" s="594"/>
      <c r="U203" s="594"/>
      <c r="V203" s="594"/>
      <c r="W203" s="594"/>
      <c r="X203" s="594"/>
      <c r="Y203" s="594"/>
      <c r="Z203" s="594"/>
      <c r="AA203" s="594"/>
      <c r="AB203" s="594"/>
      <c r="AC203" s="594"/>
      <c r="AD203" s="594"/>
      <c r="AE203" s="594"/>
      <c r="AF203" s="594"/>
      <c r="AG203" s="594"/>
      <c r="AH203" s="594"/>
      <c r="AI203" s="594"/>
      <c r="AJ203" s="594"/>
      <c r="AK203" s="594"/>
      <c r="AL203" s="594"/>
      <c r="AM203" s="594"/>
      <c r="AN203" s="594"/>
      <c r="AO203" s="594"/>
      <c r="AP203" s="594"/>
      <c r="AQ203" s="594"/>
      <c r="AR203" s="594"/>
      <c r="AS203" s="594"/>
      <c r="AT203" s="594"/>
      <c r="AU203" s="594"/>
      <c r="AV203" s="594"/>
      <c r="AW203" s="594"/>
      <c r="AX203" s="594"/>
      <c r="AY203" s="594"/>
      <c r="AZ203" s="594"/>
      <c r="BA203" s="594"/>
      <c r="BB203" s="594"/>
      <c r="BC203" s="594"/>
      <c r="BD203" s="594"/>
      <c r="BE203" s="594"/>
      <c r="BF203" s="594"/>
      <c r="BG203" s="594"/>
      <c r="BH203" s="594"/>
      <c r="BI203" s="594"/>
      <c r="BJ203" s="594"/>
      <c r="BK203" s="595"/>
      <c r="BL203" s="20"/>
      <c r="BM203" s="20"/>
      <c r="BN203" s="20"/>
      <c r="BO203" s="20"/>
      <c r="BP203" s="20"/>
      <c r="BQ203" s="20"/>
      <c r="BR203" s="593" t="s">
        <v>203</v>
      </c>
      <c r="BS203" s="602"/>
      <c r="BT203" s="602"/>
      <c r="BU203" s="602"/>
      <c r="BV203" s="602"/>
      <c r="BW203" s="602"/>
      <c r="BX203" s="602"/>
      <c r="BY203" s="602"/>
      <c r="BZ203" s="602"/>
      <c r="CA203" s="602"/>
      <c r="CB203" s="602"/>
      <c r="CC203" s="602"/>
      <c r="CD203" s="602"/>
      <c r="CE203" s="602"/>
      <c r="CF203" s="602"/>
      <c r="CG203" s="602"/>
      <c r="CH203" s="602"/>
      <c r="CI203" s="602"/>
      <c r="CJ203" s="602"/>
      <c r="CK203" s="602"/>
      <c r="CL203" s="602"/>
      <c r="CM203" s="602"/>
      <c r="CN203" s="602"/>
      <c r="CO203" s="602"/>
      <c r="CP203" s="602"/>
      <c r="CQ203" s="602"/>
      <c r="CR203" s="602"/>
      <c r="CS203" s="602"/>
      <c r="CT203" s="602"/>
      <c r="CU203" s="602"/>
      <c r="CV203" s="602"/>
      <c r="CW203" s="602"/>
      <c r="CX203" s="602"/>
      <c r="CY203" s="602"/>
      <c r="CZ203" s="602"/>
      <c r="DA203" s="602"/>
      <c r="DB203" s="602"/>
      <c r="DC203" s="602"/>
      <c r="DD203" s="602"/>
      <c r="DE203" s="602"/>
      <c r="DF203" s="602"/>
      <c r="DG203" s="602"/>
      <c r="DH203" s="602"/>
      <c r="DI203" s="602"/>
      <c r="DJ203" s="602"/>
      <c r="DK203" s="602"/>
      <c r="DL203" s="602"/>
      <c r="DM203" s="602"/>
      <c r="DN203" s="602"/>
      <c r="DO203" s="602"/>
      <c r="DP203" s="602"/>
      <c r="DQ203" s="602"/>
      <c r="DR203" s="602"/>
      <c r="DS203" s="602"/>
      <c r="DT203" s="602"/>
      <c r="DU203" s="602"/>
      <c r="DV203" s="602"/>
      <c r="DW203" s="602"/>
      <c r="DX203" s="602"/>
      <c r="DY203" s="603"/>
      <c r="DZ203" s="20"/>
      <c r="EA203" s="20"/>
      <c r="EB203" s="20"/>
      <c r="EC203" s="20"/>
      <c r="ED203" s="176"/>
      <c r="EE203" s="177"/>
    </row>
    <row r="204" spans="1:163" s="1" customFormat="1" ht="13.5" customHeight="1" x14ac:dyDescent="0.4">
      <c r="A204" s="5"/>
      <c r="B204" s="5"/>
      <c r="C204" s="5"/>
      <c r="D204" s="596"/>
      <c r="E204" s="597"/>
      <c r="F204" s="597"/>
      <c r="G204" s="597"/>
      <c r="H204" s="597"/>
      <c r="I204" s="597"/>
      <c r="J204" s="597"/>
      <c r="K204" s="597"/>
      <c r="L204" s="597"/>
      <c r="M204" s="597"/>
      <c r="N204" s="597"/>
      <c r="O204" s="597"/>
      <c r="P204" s="597"/>
      <c r="Q204" s="597"/>
      <c r="R204" s="597"/>
      <c r="S204" s="597"/>
      <c r="T204" s="597"/>
      <c r="U204" s="597"/>
      <c r="V204" s="597"/>
      <c r="W204" s="597"/>
      <c r="X204" s="597"/>
      <c r="Y204" s="597"/>
      <c r="Z204" s="597"/>
      <c r="AA204" s="597"/>
      <c r="AB204" s="597"/>
      <c r="AC204" s="597"/>
      <c r="AD204" s="597"/>
      <c r="AE204" s="597"/>
      <c r="AF204" s="597"/>
      <c r="AG204" s="597"/>
      <c r="AH204" s="597"/>
      <c r="AI204" s="597"/>
      <c r="AJ204" s="597"/>
      <c r="AK204" s="597"/>
      <c r="AL204" s="597"/>
      <c r="AM204" s="597"/>
      <c r="AN204" s="597"/>
      <c r="AO204" s="597"/>
      <c r="AP204" s="597"/>
      <c r="AQ204" s="597"/>
      <c r="AR204" s="597"/>
      <c r="AS204" s="597"/>
      <c r="AT204" s="597"/>
      <c r="AU204" s="597"/>
      <c r="AV204" s="597"/>
      <c r="AW204" s="597"/>
      <c r="AX204" s="597"/>
      <c r="AY204" s="597"/>
      <c r="AZ204" s="597"/>
      <c r="BA204" s="597"/>
      <c r="BB204" s="597"/>
      <c r="BC204" s="597"/>
      <c r="BD204" s="597"/>
      <c r="BE204" s="597"/>
      <c r="BF204" s="597"/>
      <c r="BG204" s="597"/>
      <c r="BH204" s="597"/>
      <c r="BI204" s="597"/>
      <c r="BJ204" s="597"/>
      <c r="BK204" s="598"/>
      <c r="BL204" s="20"/>
      <c r="BM204" s="20"/>
      <c r="BN204" s="20"/>
      <c r="BO204" s="20"/>
      <c r="BP204" s="20"/>
      <c r="BQ204" s="20"/>
      <c r="BR204" s="604"/>
      <c r="BS204" s="605"/>
      <c r="BT204" s="605"/>
      <c r="BU204" s="605"/>
      <c r="BV204" s="605"/>
      <c r="BW204" s="605"/>
      <c r="BX204" s="605"/>
      <c r="BY204" s="605"/>
      <c r="BZ204" s="605"/>
      <c r="CA204" s="605"/>
      <c r="CB204" s="605"/>
      <c r="CC204" s="605"/>
      <c r="CD204" s="605"/>
      <c r="CE204" s="605"/>
      <c r="CF204" s="605"/>
      <c r="CG204" s="605"/>
      <c r="CH204" s="605"/>
      <c r="CI204" s="605"/>
      <c r="CJ204" s="605"/>
      <c r="CK204" s="605"/>
      <c r="CL204" s="605"/>
      <c r="CM204" s="605"/>
      <c r="CN204" s="605"/>
      <c r="CO204" s="605"/>
      <c r="CP204" s="605"/>
      <c r="CQ204" s="605"/>
      <c r="CR204" s="605"/>
      <c r="CS204" s="605"/>
      <c r="CT204" s="605"/>
      <c r="CU204" s="605"/>
      <c r="CV204" s="605"/>
      <c r="CW204" s="605"/>
      <c r="CX204" s="605"/>
      <c r="CY204" s="605"/>
      <c r="CZ204" s="605"/>
      <c r="DA204" s="605"/>
      <c r="DB204" s="605"/>
      <c r="DC204" s="605"/>
      <c r="DD204" s="605"/>
      <c r="DE204" s="605"/>
      <c r="DF204" s="605"/>
      <c r="DG204" s="605"/>
      <c r="DH204" s="605"/>
      <c r="DI204" s="605"/>
      <c r="DJ204" s="605"/>
      <c r="DK204" s="605"/>
      <c r="DL204" s="605"/>
      <c r="DM204" s="605"/>
      <c r="DN204" s="605"/>
      <c r="DO204" s="605"/>
      <c r="DP204" s="605"/>
      <c r="DQ204" s="605"/>
      <c r="DR204" s="605"/>
      <c r="DS204" s="605"/>
      <c r="DT204" s="605"/>
      <c r="DU204" s="605"/>
      <c r="DV204" s="605"/>
      <c r="DW204" s="605"/>
      <c r="DX204" s="605"/>
      <c r="DY204" s="606"/>
      <c r="DZ204" s="20"/>
      <c r="EA204" s="20"/>
      <c r="EB204" s="20"/>
      <c r="EC204" s="20"/>
      <c r="ED204" s="175"/>
      <c r="EE204" s="177"/>
    </row>
    <row r="205" spans="1:163" s="1" customFormat="1" ht="18.75" customHeight="1" x14ac:dyDescent="0.4">
      <c r="A205" s="5"/>
      <c r="B205" s="5"/>
      <c r="C205" s="5"/>
      <c r="D205" s="596"/>
      <c r="E205" s="597"/>
      <c r="F205" s="597"/>
      <c r="G205" s="597"/>
      <c r="H205" s="597"/>
      <c r="I205" s="597"/>
      <c r="J205" s="597"/>
      <c r="K205" s="597"/>
      <c r="L205" s="597"/>
      <c r="M205" s="597"/>
      <c r="N205" s="597"/>
      <c r="O205" s="597"/>
      <c r="P205" s="597"/>
      <c r="Q205" s="597"/>
      <c r="R205" s="597"/>
      <c r="S205" s="597"/>
      <c r="T205" s="597"/>
      <c r="U205" s="597"/>
      <c r="V205" s="597"/>
      <c r="W205" s="597"/>
      <c r="X205" s="597"/>
      <c r="Y205" s="597"/>
      <c r="Z205" s="597"/>
      <c r="AA205" s="597"/>
      <c r="AB205" s="597"/>
      <c r="AC205" s="597"/>
      <c r="AD205" s="597"/>
      <c r="AE205" s="597"/>
      <c r="AF205" s="597"/>
      <c r="AG205" s="597"/>
      <c r="AH205" s="597"/>
      <c r="AI205" s="597"/>
      <c r="AJ205" s="597"/>
      <c r="AK205" s="597"/>
      <c r="AL205" s="597"/>
      <c r="AM205" s="597"/>
      <c r="AN205" s="597"/>
      <c r="AO205" s="597"/>
      <c r="AP205" s="597"/>
      <c r="AQ205" s="597"/>
      <c r="AR205" s="597"/>
      <c r="AS205" s="597"/>
      <c r="AT205" s="597"/>
      <c r="AU205" s="597"/>
      <c r="AV205" s="597"/>
      <c r="AW205" s="597"/>
      <c r="AX205" s="597"/>
      <c r="AY205" s="597"/>
      <c r="AZ205" s="597"/>
      <c r="BA205" s="597"/>
      <c r="BB205" s="597"/>
      <c r="BC205" s="597"/>
      <c r="BD205" s="597"/>
      <c r="BE205" s="597"/>
      <c r="BF205" s="597"/>
      <c r="BG205" s="597"/>
      <c r="BH205" s="597"/>
      <c r="BI205" s="597"/>
      <c r="BJ205" s="597"/>
      <c r="BK205" s="598"/>
      <c r="BL205" s="20"/>
      <c r="BM205" s="20"/>
      <c r="BN205" s="20"/>
      <c r="BO205" s="20"/>
      <c r="BP205" s="20"/>
      <c r="BQ205" s="20"/>
      <c r="BR205" s="604"/>
      <c r="BS205" s="605"/>
      <c r="BT205" s="605"/>
      <c r="BU205" s="605"/>
      <c r="BV205" s="605"/>
      <c r="BW205" s="605"/>
      <c r="BX205" s="605"/>
      <c r="BY205" s="605"/>
      <c r="BZ205" s="605"/>
      <c r="CA205" s="605"/>
      <c r="CB205" s="605"/>
      <c r="CC205" s="605"/>
      <c r="CD205" s="605"/>
      <c r="CE205" s="605"/>
      <c r="CF205" s="605"/>
      <c r="CG205" s="605"/>
      <c r="CH205" s="605"/>
      <c r="CI205" s="605"/>
      <c r="CJ205" s="605"/>
      <c r="CK205" s="605"/>
      <c r="CL205" s="605"/>
      <c r="CM205" s="605"/>
      <c r="CN205" s="605"/>
      <c r="CO205" s="605"/>
      <c r="CP205" s="605"/>
      <c r="CQ205" s="605"/>
      <c r="CR205" s="605"/>
      <c r="CS205" s="605"/>
      <c r="CT205" s="605"/>
      <c r="CU205" s="605"/>
      <c r="CV205" s="605"/>
      <c r="CW205" s="605"/>
      <c r="CX205" s="605"/>
      <c r="CY205" s="605"/>
      <c r="CZ205" s="605"/>
      <c r="DA205" s="605"/>
      <c r="DB205" s="605"/>
      <c r="DC205" s="605"/>
      <c r="DD205" s="605"/>
      <c r="DE205" s="605"/>
      <c r="DF205" s="605"/>
      <c r="DG205" s="605"/>
      <c r="DH205" s="605"/>
      <c r="DI205" s="605"/>
      <c r="DJ205" s="605"/>
      <c r="DK205" s="605"/>
      <c r="DL205" s="605"/>
      <c r="DM205" s="605"/>
      <c r="DN205" s="605"/>
      <c r="DO205" s="605"/>
      <c r="DP205" s="605"/>
      <c r="DQ205" s="605"/>
      <c r="DR205" s="605"/>
      <c r="DS205" s="605"/>
      <c r="DT205" s="605"/>
      <c r="DU205" s="605"/>
      <c r="DV205" s="605"/>
      <c r="DW205" s="605"/>
      <c r="DX205" s="605"/>
      <c r="DY205" s="606"/>
      <c r="DZ205" s="20"/>
      <c r="EA205" s="20"/>
      <c r="EB205" s="20"/>
      <c r="EC205" s="20"/>
      <c r="ED205" s="175"/>
      <c r="EE205" s="177"/>
    </row>
    <row r="206" spans="1:163" s="1" customFormat="1" ht="14.25" customHeight="1" x14ac:dyDescent="0.4">
      <c r="A206" s="5"/>
      <c r="B206" s="5"/>
      <c r="C206" s="5"/>
      <c r="D206" s="599"/>
      <c r="E206" s="600"/>
      <c r="F206" s="600"/>
      <c r="G206" s="600"/>
      <c r="H206" s="600"/>
      <c r="I206" s="600"/>
      <c r="J206" s="600"/>
      <c r="K206" s="600"/>
      <c r="L206" s="600"/>
      <c r="M206" s="600"/>
      <c r="N206" s="600"/>
      <c r="O206" s="600"/>
      <c r="P206" s="600"/>
      <c r="Q206" s="600"/>
      <c r="R206" s="600"/>
      <c r="S206" s="600"/>
      <c r="T206" s="600"/>
      <c r="U206" s="600"/>
      <c r="V206" s="600"/>
      <c r="W206" s="600"/>
      <c r="X206" s="600"/>
      <c r="Y206" s="600"/>
      <c r="Z206" s="600"/>
      <c r="AA206" s="600"/>
      <c r="AB206" s="600"/>
      <c r="AC206" s="600"/>
      <c r="AD206" s="600"/>
      <c r="AE206" s="600"/>
      <c r="AF206" s="600"/>
      <c r="AG206" s="600"/>
      <c r="AH206" s="600"/>
      <c r="AI206" s="600"/>
      <c r="AJ206" s="600"/>
      <c r="AK206" s="600"/>
      <c r="AL206" s="600"/>
      <c r="AM206" s="600"/>
      <c r="AN206" s="600"/>
      <c r="AO206" s="600"/>
      <c r="AP206" s="600"/>
      <c r="AQ206" s="600"/>
      <c r="AR206" s="600"/>
      <c r="AS206" s="600"/>
      <c r="AT206" s="600"/>
      <c r="AU206" s="600"/>
      <c r="AV206" s="600"/>
      <c r="AW206" s="600"/>
      <c r="AX206" s="600"/>
      <c r="AY206" s="600"/>
      <c r="AZ206" s="600"/>
      <c r="BA206" s="600"/>
      <c r="BB206" s="600"/>
      <c r="BC206" s="600"/>
      <c r="BD206" s="600"/>
      <c r="BE206" s="600"/>
      <c r="BF206" s="600"/>
      <c r="BG206" s="600"/>
      <c r="BH206" s="600"/>
      <c r="BI206" s="600"/>
      <c r="BJ206" s="600"/>
      <c r="BK206" s="601"/>
      <c r="BL206" s="20"/>
      <c r="BM206" s="20"/>
      <c r="BN206" s="20"/>
      <c r="BO206" s="20"/>
      <c r="BP206" s="20"/>
      <c r="BQ206" s="20"/>
      <c r="BR206" s="607"/>
      <c r="BS206" s="608"/>
      <c r="BT206" s="608"/>
      <c r="BU206" s="608"/>
      <c r="BV206" s="608"/>
      <c r="BW206" s="608"/>
      <c r="BX206" s="608"/>
      <c r="BY206" s="608"/>
      <c r="BZ206" s="608"/>
      <c r="CA206" s="608"/>
      <c r="CB206" s="608"/>
      <c r="CC206" s="608"/>
      <c r="CD206" s="608"/>
      <c r="CE206" s="608"/>
      <c r="CF206" s="608"/>
      <c r="CG206" s="608"/>
      <c r="CH206" s="608"/>
      <c r="CI206" s="608"/>
      <c r="CJ206" s="608"/>
      <c r="CK206" s="608"/>
      <c r="CL206" s="608"/>
      <c r="CM206" s="608"/>
      <c r="CN206" s="608"/>
      <c r="CO206" s="608"/>
      <c r="CP206" s="608"/>
      <c r="CQ206" s="608"/>
      <c r="CR206" s="608"/>
      <c r="CS206" s="608"/>
      <c r="CT206" s="608"/>
      <c r="CU206" s="608"/>
      <c r="CV206" s="608"/>
      <c r="CW206" s="608"/>
      <c r="CX206" s="608"/>
      <c r="CY206" s="608"/>
      <c r="CZ206" s="608"/>
      <c r="DA206" s="608"/>
      <c r="DB206" s="608"/>
      <c r="DC206" s="608"/>
      <c r="DD206" s="608"/>
      <c r="DE206" s="608"/>
      <c r="DF206" s="608"/>
      <c r="DG206" s="608"/>
      <c r="DH206" s="608"/>
      <c r="DI206" s="608"/>
      <c r="DJ206" s="608"/>
      <c r="DK206" s="608"/>
      <c r="DL206" s="608"/>
      <c r="DM206" s="608"/>
      <c r="DN206" s="608"/>
      <c r="DO206" s="608"/>
      <c r="DP206" s="608"/>
      <c r="DQ206" s="608"/>
      <c r="DR206" s="608"/>
      <c r="DS206" s="608"/>
      <c r="DT206" s="608"/>
      <c r="DU206" s="608"/>
      <c r="DV206" s="608"/>
      <c r="DW206" s="608"/>
      <c r="DX206" s="608"/>
      <c r="DY206" s="609"/>
      <c r="DZ206" s="20"/>
      <c r="EA206" s="20"/>
      <c r="EB206" s="20"/>
      <c r="EC206" s="20"/>
      <c r="ED206" s="175"/>
      <c r="EE206" s="177"/>
    </row>
    <row r="207" spans="1:163" s="1" customFormat="1" ht="14.25" customHeight="1" x14ac:dyDescent="0.4">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c r="BL207" s="20"/>
      <c r="BM207" s="20"/>
      <c r="BN207" s="20"/>
      <c r="BO207" s="20"/>
      <c r="BP207" s="20"/>
      <c r="BQ207" s="20"/>
      <c r="BR207" s="20"/>
      <c r="BS207" s="20"/>
      <c r="BT207" s="20"/>
      <c r="BU207" s="20"/>
      <c r="BV207" s="20"/>
      <c r="BW207" s="20"/>
      <c r="BX207" s="20"/>
      <c r="BY207" s="20"/>
      <c r="BZ207" s="20"/>
      <c r="CA207" s="20"/>
      <c r="CB207" s="20"/>
      <c r="CC207" s="20"/>
      <c r="CD207" s="20"/>
      <c r="CE207" s="20"/>
      <c r="CF207" s="20"/>
      <c r="CG207" s="20"/>
      <c r="CH207" s="20"/>
      <c r="CI207" s="20"/>
      <c r="CJ207" s="20"/>
      <c r="CK207" s="20"/>
      <c r="CL207" s="20"/>
      <c r="CM207" s="20"/>
      <c r="CN207" s="20"/>
      <c r="CO207" s="20"/>
      <c r="CP207" s="20"/>
      <c r="CQ207" s="20"/>
      <c r="CR207" s="20"/>
      <c r="CS207" s="20"/>
      <c r="CT207" s="20"/>
      <c r="CU207" s="20"/>
      <c r="CV207" s="20"/>
      <c r="CW207" s="20"/>
      <c r="CX207" s="20"/>
      <c r="CY207" s="20"/>
      <c r="CZ207" s="20"/>
      <c r="DA207" s="20"/>
      <c r="DB207" s="20"/>
      <c r="DC207" s="20"/>
      <c r="DD207" s="20"/>
      <c r="DE207" s="20"/>
      <c r="DF207" s="20"/>
      <c r="DG207" s="20"/>
      <c r="DH207" s="20"/>
      <c r="DI207" s="20"/>
      <c r="DJ207" s="20"/>
      <c r="DK207" s="20"/>
      <c r="DL207" s="20"/>
      <c r="DM207" s="20"/>
      <c r="DN207" s="20"/>
      <c r="DO207" s="20"/>
      <c r="DP207" s="20"/>
      <c r="DQ207" s="20"/>
      <c r="DR207" s="20"/>
      <c r="DS207" s="20"/>
      <c r="DT207" s="20"/>
      <c r="DU207" s="20"/>
      <c r="DV207" s="20"/>
      <c r="DW207" s="20"/>
      <c r="DX207" s="20"/>
      <c r="DY207" s="20"/>
      <c r="DZ207" s="20"/>
      <c r="EA207" s="20"/>
      <c r="EB207" s="20"/>
      <c r="EC207" s="20"/>
      <c r="ED207" s="175"/>
      <c r="EE207" s="177"/>
    </row>
    <row r="208" spans="1:163" s="1" customFormat="1" ht="17.25" x14ac:dyDescent="0.4">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c r="BL208" s="20"/>
      <c r="BM208" s="20"/>
      <c r="BN208" s="20"/>
      <c r="BO208" s="20"/>
      <c r="BP208" s="20"/>
      <c r="BQ208" s="20"/>
      <c r="BR208" s="60" t="s">
        <v>458</v>
      </c>
      <c r="BS208" s="20"/>
      <c r="BT208" s="20"/>
      <c r="BU208" s="20"/>
      <c r="BV208" s="20"/>
      <c r="BW208" s="20"/>
      <c r="BX208" s="20"/>
      <c r="BY208" s="20"/>
      <c r="BZ208" s="20"/>
      <c r="CA208" s="20"/>
      <c r="CB208" s="20"/>
      <c r="CC208" s="27"/>
      <c r="CD208" s="27"/>
      <c r="CE208" s="27"/>
      <c r="CF208" s="27"/>
      <c r="CG208" s="27"/>
      <c r="CH208" s="27"/>
      <c r="CI208" s="27"/>
      <c r="CJ208" s="27"/>
      <c r="CK208" s="27"/>
      <c r="CL208" s="27"/>
      <c r="CM208" s="27"/>
      <c r="CN208" s="20"/>
      <c r="CO208" s="20"/>
      <c r="CP208" s="20"/>
      <c r="CQ208" s="20"/>
      <c r="CR208" s="20"/>
      <c r="CS208" s="20"/>
      <c r="CT208" s="20"/>
      <c r="CU208" s="20"/>
      <c r="CV208" s="20"/>
      <c r="CW208" s="20"/>
      <c r="CX208" s="20"/>
      <c r="CY208" s="20"/>
      <c r="CZ208" s="20"/>
      <c r="DA208" s="20"/>
      <c r="DB208" s="20"/>
      <c r="DC208" s="20"/>
      <c r="DD208" s="20"/>
      <c r="DE208" s="20"/>
      <c r="DF208" s="20"/>
      <c r="DG208" s="20"/>
      <c r="DH208" s="20"/>
      <c r="DI208" s="20"/>
      <c r="DJ208" s="20"/>
      <c r="DK208" s="27"/>
      <c r="DL208" s="27"/>
      <c r="DM208" s="27"/>
      <c r="DN208" s="27"/>
      <c r="DO208" s="27"/>
      <c r="DP208" s="27"/>
      <c r="DQ208" s="27"/>
      <c r="DR208" s="27"/>
      <c r="DS208" s="27"/>
      <c r="DT208" s="27"/>
      <c r="DU208" s="27"/>
      <c r="DV208" s="20"/>
      <c r="DW208" s="20"/>
      <c r="DX208" s="20"/>
      <c r="DY208" s="20"/>
      <c r="DZ208" s="20"/>
      <c r="EA208" s="20"/>
      <c r="EB208" s="20"/>
      <c r="EC208" s="20"/>
      <c r="ED208" s="175"/>
      <c r="EE208" s="177"/>
    </row>
    <row r="209" spans="1:135" s="1" customFormat="1" ht="14.25" customHeight="1" x14ac:dyDescent="0.4">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c r="BL209" s="20"/>
      <c r="BM209" s="20"/>
      <c r="BN209" s="20"/>
      <c r="BO209" s="20"/>
      <c r="BP209" s="20"/>
      <c r="BQ209" s="20"/>
      <c r="BR209" s="60" t="s">
        <v>398</v>
      </c>
      <c r="BS209" s="20"/>
      <c r="BT209" s="20"/>
      <c r="BU209" s="20"/>
      <c r="BV209" s="20"/>
      <c r="BW209" s="20"/>
      <c r="BX209" s="20"/>
      <c r="BY209" s="20"/>
      <c r="BZ209" s="20"/>
      <c r="CA209" s="20"/>
      <c r="CB209" s="20"/>
      <c r="CC209" s="27"/>
      <c r="CD209" s="27"/>
      <c r="CE209" s="27"/>
      <c r="CF209" s="27"/>
      <c r="CG209" s="27"/>
      <c r="CH209" s="27"/>
      <c r="CI209" s="27"/>
      <c r="CJ209" s="27"/>
      <c r="CK209" s="27"/>
      <c r="CL209" s="27"/>
      <c r="CM209" s="27"/>
      <c r="CN209" s="20"/>
      <c r="CO209" s="20"/>
      <c r="CP209" s="20"/>
      <c r="CQ209" s="20"/>
      <c r="CR209" s="20"/>
      <c r="CS209" s="20"/>
      <c r="CT209" s="20"/>
      <c r="CU209" s="20"/>
      <c r="CV209" s="20"/>
      <c r="CW209" s="20"/>
      <c r="CX209" s="20"/>
      <c r="CY209" s="20"/>
      <c r="CZ209" s="20"/>
      <c r="DA209" s="20"/>
      <c r="DB209" s="20"/>
      <c r="DC209" s="20"/>
      <c r="DD209" s="20"/>
      <c r="DE209" s="20"/>
      <c r="DF209" s="20"/>
      <c r="DG209" s="20"/>
      <c r="DH209" s="20"/>
      <c r="DI209" s="20"/>
      <c r="DJ209" s="20"/>
      <c r="DK209" s="27"/>
      <c r="DL209" s="27"/>
      <c r="DM209" s="27"/>
      <c r="DN209" s="27"/>
      <c r="DO209" s="27"/>
      <c r="DP209" s="27"/>
      <c r="DQ209" s="27"/>
      <c r="DR209" s="27"/>
      <c r="DS209" s="27"/>
      <c r="DT209" s="27"/>
      <c r="DU209" s="27"/>
      <c r="DV209" s="20"/>
      <c r="DW209" s="20"/>
      <c r="DX209" s="20"/>
      <c r="DY209" s="20"/>
      <c r="DZ209" s="20"/>
      <c r="EA209" s="20"/>
      <c r="EB209" s="20"/>
      <c r="EC209" s="20"/>
      <c r="ED209" s="175"/>
      <c r="EE209" s="177"/>
    </row>
    <row r="210" spans="1:135" s="1" customFormat="1" ht="14.25" customHeight="1" x14ac:dyDescent="0.4">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c r="BL210" s="20"/>
      <c r="BM210" s="20"/>
      <c r="BN210" s="20"/>
      <c r="BO210" s="20"/>
      <c r="BP210" s="20"/>
      <c r="BQ210" s="20"/>
      <c r="BR210" s="20"/>
      <c r="BS210" s="20"/>
      <c r="BT210" s="20"/>
      <c r="BU210" s="20"/>
      <c r="BV210" s="20"/>
      <c r="BW210" s="20"/>
      <c r="BX210" s="20"/>
      <c r="BY210" s="20"/>
      <c r="BZ210" s="20"/>
      <c r="CA210" s="20"/>
      <c r="CB210" s="20"/>
      <c r="CC210" s="20"/>
      <c r="CD210" s="20"/>
      <c r="CE210" s="20"/>
      <c r="CF210" s="20"/>
      <c r="CG210" s="20"/>
      <c r="CH210" s="20"/>
      <c r="CI210" s="20"/>
      <c r="CJ210" s="20"/>
      <c r="CK210" s="20"/>
      <c r="CL210" s="20"/>
      <c r="CM210" s="20"/>
      <c r="CN210" s="20"/>
      <c r="CO210" s="20"/>
      <c r="CP210" s="20"/>
      <c r="CQ210" s="20"/>
      <c r="CR210" s="20"/>
      <c r="CS210" s="20"/>
      <c r="CT210" s="20"/>
      <c r="CU210" s="20"/>
      <c r="CV210" s="20"/>
      <c r="CW210" s="20"/>
      <c r="CX210" s="20"/>
      <c r="CY210" s="20"/>
      <c r="CZ210" s="20"/>
      <c r="DA210" s="20"/>
      <c r="DB210" s="20"/>
      <c r="DC210" s="20"/>
      <c r="DD210" s="20"/>
      <c r="DE210" s="20"/>
      <c r="DF210" s="20"/>
      <c r="DG210" s="20"/>
      <c r="DH210" s="20"/>
      <c r="DI210" s="20"/>
      <c r="DJ210" s="20"/>
      <c r="DK210" s="20"/>
      <c r="DL210" s="20"/>
      <c r="DM210" s="20"/>
      <c r="DN210" s="20"/>
      <c r="DO210" s="20"/>
      <c r="DP210" s="20"/>
      <c r="DQ210" s="20"/>
      <c r="DR210" s="20"/>
      <c r="DS210" s="20"/>
      <c r="DT210" s="20"/>
      <c r="DU210" s="20"/>
      <c r="DV210" s="20"/>
      <c r="DW210" s="20"/>
      <c r="DX210" s="20"/>
      <c r="DY210" s="20"/>
      <c r="DZ210" s="20"/>
      <c r="EA210" s="20"/>
      <c r="EB210" s="20"/>
      <c r="EC210" s="20"/>
      <c r="ED210" s="175"/>
      <c r="EE210" s="177"/>
    </row>
    <row r="211" spans="1:135" s="1" customFormat="1" ht="14.25" customHeight="1" x14ac:dyDescent="0.4">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c r="BL211" s="20"/>
      <c r="BM211" s="20"/>
      <c r="BN211" s="20"/>
      <c r="BO211" s="20"/>
      <c r="BP211" s="20"/>
      <c r="BQ211" s="20"/>
      <c r="BR211" s="20"/>
      <c r="BS211" s="20"/>
      <c r="BT211" s="20"/>
      <c r="BU211" s="20"/>
      <c r="BV211" s="20"/>
      <c r="BW211" s="20"/>
      <c r="BX211" s="20"/>
      <c r="BY211" s="20"/>
      <c r="BZ211" s="20"/>
      <c r="CA211" s="20"/>
      <c r="CB211" s="20"/>
      <c r="CC211" s="27"/>
      <c r="CD211" s="27"/>
      <c r="CE211" s="27"/>
      <c r="CF211" s="27"/>
      <c r="CG211" s="27"/>
      <c r="CH211" s="27"/>
      <c r="CI211" s="27"/>
      <c r="CJ211" s="27"/>
      <c r="CK211" s="27"/>
      <c r="CL211" s="27"/>
      <c r="CM211" s="27"/>
      <c r="CN211" s="20"/>
      <c r="CO211" s="20"/>
      <c r="CP211" s="20"/>
      <c r="CQ211" s="20"/>
      <c r="CR211" s="20"/>
      <c r="CS211" s="20"/>
      <c r="CT211" s="20"/>
      <c r="CU211" s="20"/>
      <c r="CV211" s="20"/>
      <c r="CW211" s="20"/>
      <c r="CX211" s="20"/>
      <c r="CY211" s="20"/>
      <c r="CZ211" s="20"/>
      <c r="DA211" s="20"/>
      <c r="DB211" s="20"/>
      <c r="DC211" s="20"/>
      <c r="DD211" s="20"/>
      <c r="DE211" s="20"/>
      <c r="DF211" s="20"/>
      <c r="DG211" s="20"/>
      <c r="DH211" s="20"/>
      <c r="DI211" s="20"/>
      <c r="DJ211" s="20"/>
      <c r="DK211" s="27"/>
      <c r="DL211" s="27"/>
      <c r="DM211" s="27"/>
      <c r="DN211" s="27"/>
      <c r="DO211" s="27"/>
      <c r="DP211" s="27"/>
      <c r="DQ211" s="27"/>
      <c r="DR211" s="27"/>
      <c r="DS211" s="27"/>
      <c r="DT211" s="27"/>
      <c r="DU211" s="27"/>
      <c r="DV211" s="20"/>
      <c r="DW211" s="20"/>
      <c r="DX211" s="20"/>
      <c r="DY211" s="20"/>
      <c r="DZ211" s="20"/>
      <c r="EA211" s="20"/>
      <c r="EB211" s="20"/>
      <c r="EC211" s="20"/>
      <c r="ED211" s="175"/>
      <c r="EE211" s="177"/>
    </row>
    <row r="212" spans="1:135" s="1" customFormat="1" ht="14.25" customHeight="1" x14ac:dyDescent="0.4">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c r="BL212" s="20"/>
      <c r="BM212" s="20"/>
      <c r="BN212" s="20"/>
      <c r="BO212" s="20"/>
      <c r="BP212" s="20"/>
      <c r="BQ212" s="20"/>
      <c r="BR212" s="20"/>
      <c r="BS212" s="20"/>
      <c r="BT212" s="20"/>
      <c r="BU212" s="20"/>
      <c r="BV212" s="20"/>
      <c r="BW212" s="20"/>
      <c r="BX212" s="20"/>
      <c r="BY212" s="20"/>
      <c r="BZ212" s="20"/>
      <c r="CA212" s="20"/>
      <c r="CB212" s="20"/>
      <c r="CC212" s="27"/>
      <c r="CD212" s="27"/>
      <c r="CE212" s="27"/>
      <c r="CF212" s="27"/>
      <c r="CG212" s="27"/>
      <c r="CH212" s="27"/>
      <c r="CI212" s="27"/>
      <c r="CJ212" s="27"/>
      <c r="CK212" s="27"/>
      <c r="CL212" s="27"/>
      <c r="CM212" s="27"/>
      <c r="CN212" s="20"/>
      <c r="CO212" s="20"/>
      <c r="CP212" s="20"/>
      <c r="CQ212" s="20"/>
      <c r="CR212" s="20"/>
      <c r="CS212" s="20"/>
      <c r="CT212" s="20"/>
      <c r="CU212" s="20"/>
      <c r="CV212" s="20"/>
      <c r="CW212" s="20"/>
      <c r="CX212" s="20"/>
      <c r="CY212" s="20"/>
      <c r="CZ212" s="20"/>
      <c r="DA212" s="20"/>
      <c r="DB212" s="20"/>
      <c r="DC212" s="20"/>
      <c r="DD212" s="20"/>
      <c r="DE212" s="20"/>
      <c r="DF212" s="20"/>
      <c r="DG212" s="20"/>
      <c r="DH212" s="20"/>
      <c r="DI212" s="20"/>
      <c r="DJ212" s="20"/>
      <c r="DK212" s="27"/>
      <c r="DL212" s="27"/>
      <c r="DM212" s="27"/>
      <c r="DN212" s="27"/>
      <c r="DO212" s="27"/>
      <c r="DP212" s="27"/>
      <c r="DQ212" s="27"/>
      <c r="DR212" s="27"/>
      <c r="DS212" s="27"/>
      <c r="DT212" s="27"/>
      <c r="DU212" s="27"/>
      <c r="DV212" s="20"/>
      <c r="DW212" s="20"/>
      <c r="DX212" s="20"/>
      <c r="DY212" s="20"/>
      <c r="DZ212" s="20"/>
      <c r="EA212" s="20"/>
      <c r="EB212" s="20"/>
      <c r="EC212" s="20"/>
      <c r="ED212" s="175"/>
      <c r="EE212" s="177"/>
    </row>
    <row r="213" spans="1:135" s="1" customFormat="1" ht="14.25" customHeight="1" x14ac:dyDescent="0.4">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c r="BL213" s="20"/>
      <c r="BM213" s="20"/>
      <c r="BN213" s="20"/>
      <c r="BO213" s="20"/>
      <c r="BP213" s="20"/>
      <c r="BQ213" s="20"/>
      <c r="BR213" s="20"/>
      <c r="BS213" s="20"/>
      <c r="BT213" s="20"/>
      <c r="BU213" s="20"/>
      <c r="BV213" s="20"/>
      <c r="BW213" s="20"/>
      <c r="BX213" s="20"/>
      <c r="BY213" s="20"/>
      <c r="BZ213" s="20"/>
      <c r="CA213" s="20"/>
      <c r="CB213" s="20"/>
      <c r="CC213" s="20"/>
      <c r="CD213" s="20"/>
      <c r="CE213" s="20"/>
      <c r="CF213" s="20"/>
      <c r="CG213" s="20"/>
      <c r="CH213" s="20"/>
      <c r="CI213" s="20"/>
      <c r="CJ213" s="20"/>
      <c r="CK213" s="20"/>
      <c r="CL213" s="20"/>
      <c r="CM213" s="20"/>
      <c r="CN213" s="20"/>
      <c r="CO213" s="20"/>
      <c r="CP213" s="20"/>
      <c r="CQ213" s="20"/>
      <c r="CR213" s="20"/>
      <c r="CS213" s="20"/>
      <c r="CT213" s="20"/>
      <c r="CU213" s="20"/>
      <c r="CV213" s="20"/>
      <c r="CW213" s="20"/>
      <c r="CX213" s="20"/>
      <c r="CY213" s="20"/>
      <c r="CZ213" s="20"/>
      <c r="DA213" s="20"/>
      <c r="DB213" s="20"/>
      <c r="DC213" s="20"/>
      <c r="DD213" s="20"/>
      <c r="DE213" s="20"/>
      <c r="DF213" s="20"/>
      <c r="DG213" s="20"/>
      <c r="DH213" s="20"/>
      <c r="DI213" s="20"/>
      <c r="DJ213" s="20"/>
      <c r="DK213" s="20"/>
      <c r="DL213" s="20"/>
      <c r="DM213" s="20"/>
      <c r="DN213" s="20"/>
      <c r="DO213" s="20"/>
      <c r="DP213" s="20"/>
      <c r="DQ213" s="20"/>
      <c r="DR213" s="20"/>
      <c r="DS213" s="20"/>
      <c r="DT213" s="20"/>
      <c r="DU213" s="20"/>
      <c r="DV213" s="20"/>
      <c r="DW213" s="20"/>
      <c r="DX213" s="20"/>
      <c r="DY213" s="20"/>
      <c r="DZ213" s="20"/>
      <c r="EA213" s="20"/>
      <c r="EB213" s="20"/>
      <c r="EC213" s="20"/>
      <c r="ED213" s="175"/>
      <c r="EE213" s="177"/>
    </row>
    <row r="214" spans="1:135" ht="17.25" customHeight="1" x14ac:dyDescent="0.4">
      <c r="A214" s="5"/>
      <c r="B214" s="5"/>
      <c r="C214" s="5"/>
      <c r="D214" s="5"/>
      <c r="E214" s="5"/>
      <c r="F214" s="5"/>
      <c r="G214" s="5"/>
      <c r="H214" s="5"/>
      <c r="I214" s="5"/>
      <c r="J214" s="5"/>
      <c r="K214" s="5"/>
      <c r="L214" s="5"/>
      <c r="M214" s="5"/>
      <c r="N214" s="5"/>
      <c r="O214" s="5"/>
      <c r="P214" s="5"/>
      <c r="Q214" s="5"/>
      <c r="R214" s="5"/>
      <c r="S214" s="5"/>
      <c r="T214" s="5"/>
      <c r="U214" s="5"/>
      <c r="V214" s="5"/>
      <c r="W214" s="5"/>
      <c r="X214" s="5"/>
      <c r="BO214" s="5"/>
      <c r="BP214" s="5"/>
      <c r="BQ214" s="5"/>
      <c r="BR214" s="5"/>
      <c r="BS214" s="5"/>
      <c r="BT214" s="5"/>
      <c r="BU214" s="5"/>
      <c r="BV214" s="5"/>
      <c r="BW214" s="5"/>
      <c r="BX214" s="5"/>
      <c r="BY214" s="5"/>
      <c r="BZ214" s="5"/>
      <c r="CA214" s="5"/>
      <c r="CB214" s="5"/>
      <c r="CC214" s="5"/>
      <c r="CD214" s="5"/>
      <c r="CE214" s="5"/>
      <c r="CF214" s="5"/>
      <c r="CG214" s="5"/>
      <c r="CH214" s="5"/>
      <c r="CI214" s="5"/>
      <c r="CJ214" s="5"/>
      <c r="CK214" s="5"/>
      <c r="CL214" s="5"/>
    </row>
    <row r="215" spans="1:135" ht="17.25" customHeight="1" x14ac:dyDescent="0.4">
      <c r="A215" s="5"/>
      <c r="B215" s="5"/>
      <c r="C215" s="45" t="s">
        <v>362</v>
      </c>
      <c r="D215" s="55"/>
      <c r="E215" s="55"/>
      <c r="F215" s="55"/>
      <c r="G215" s="55"/>
      <c r="H215" s="55"/>
      <c r="I215" s="55"/>
      <c r="J215" s="55"/>
      <c r="K215" s="55"/>
      <c r="L215" s="55"/>
      <c r="M215" s="55"/>
      <c r="N215" s="55"/>
      <c r="O215" s="55"/>
      <c r="P215" s="55"/>
      <c r="Q215" s="55"/>
      <c r="R215" s="55"/>
      <c r="S215" s="55"/>
      <c r="T215" s="55"/>
      <c r="U215" s="55"/>
      <c r="V215" s="55"/>
      <c r="W215" s="55"/>
      <c r="X215" s="5"/>
      <c r="Y215" s="5"/>
      <c r="Z215" s="5"/>
      <c r="AA215" s="5"/>
      <c r="AB215" s="5"/>
      <c r="AC215" s="5"/>
      <c r="AD215" s="5"/>
      <c r="BE215" s="301" t="s">
        <v>294</v>
      </c>
      <c r="BF215" s="302"/>
      <c r="BG215" s="302"/>
      <c r="BH215" s="302"/>
      <c r="BI215" s="302"/>
      <c r="BJ215" s="302"/>
      <c r="BK215" s="302"/>
      <c r="BL215" s="303"/>
      <c r="BO215" s="5"/>
      <c r="BP215" s="5"/>
      <c r="BQ215" s="45" t="s">
        <v>362</v>
      </c>
      <c r="BR215" s="55"/>
      <c r="BS215" s="55"/>
      <c r="BT215" s="55"/>
      <c r="BU215" s="55"/>
      <c r="BV215" s="55"/>
      <c r="BW215" s="55"/>
      <c r="BX215" s="55"/>
      <c r="BY215" s="55"/>
      <c r="BZ215" s="55"/>
      <c r="CA215" s="55"/>
      <c r="CB215" s="55"/>
      <c r="CC215" s="55"/>
      <c r="CD215" s="55"/>
      <c r="CE215" s="55"/>
      <c r="CF215" s="55"/>
      <c r="CG215" s="55"/>
      <c r="CH215" s="55"/>
      <c r="CI215" s="55"/>
      <c r="CJ215" s="55"/>
      <c r="CK215" s="55"/>
      <c r="CL215" s="5"/>
      <c r="CM215" s="5"/>
      <c r="CN215" s="5"/>
      <c r="CO215" s="5"/>
      <c r="CP215" s="5"/>
      <c r="CQ215" s="5"/>
      <c r="CR215" s="5"/>
      <c r="DS215" s="301" t="s">
        <v>279</v>
      </c>
      <c r="DT215" s="302"/>
      <c r="DU215" s="302"/>
      <c r="DV215" s="302"/>
      <c r="DW215" s="302"/>
      <c r="DX215" s="302"/>
      <c r="DY215" s="302"/>
      <c r="DZ215" s="303"/>
    </row>
    <row r="216" spans="1:135" ht="17.25" customHeight="1" x14ac:dyDescent="0.4">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BE216" s="304"/>
      <c r="BF216" s="305"/>
      <c r="BG216" s="305"/>
      <c r="BH216" s="305"/>
      <c r="BI216" s="305"/>
      <c r="BJ216" s="305"/>
      <c r="BK216" s="305"/>
      <c r="BL216" s="306"/>
      <c r="BO216" s="5"/>
      <c r="BP216" s="5"/>
      <c r="BQ216" s="5"/>
      <c r="BR216" s="5"/>
      <c r="BS216" s="5"/>
      <c r="BT216" s="5"/>
      <c r="BU216" s="5"/>
      <c r="BV216" s="5"/>
      <c r="BW216" s="5"/>
      <c r="BX216" s="5"/>
      <c r="BY216" s="5"/>
      <c r="BZ216" s="5"/>
      <c r="CA216" s="5"/>
      <c r="CB216" s="5"/>
      <c r="CC216" s="5"/>
      <c r="CD216" s="5"/>
      <c r="CE216" s="5"/>
      <c r="CF216" s="5"/>
      <c r="CG216" s="5"/>
      <c r="CH216" s="5"/>
      <c r="CI216" s="5"/>
      <c r="CJ216" s="5"/>
      <c r="CK216" s="5"/>
      <c r="CL216" s="5"/>
      <c r="CM216" s="5"/>
      <c r="CN216" s="5"/>
      <c r="CO216" s="5"/>
      <c r="CP216" s="5"/>
      <c r="CQ216" s="5"/>
      <c r="CR216" s="5"/>
      <c r="DS216" s="304"/>
      <c r="DT216" s="305"/>
      <c r="DU216" s="305"/>
      <c r="DV216" s="305"/>
      <c r="DW216" s="305"/>
      <c r="DX216" s="305"/>
      <c r="DY216" s="305"/>
      <c r="DZ216" s="306"/>
    </row>
    <row r="217" spans="1:135" ht="17.25" customHeight="1" x14ac:dyDescent="0.4">
      <c r="A217" s="5"/>
      <c r="B217" s="5"/>
      <c r="C217" s="29" t="s">
        <v>19</v>
      </c>
      <c r="D217" s="29"/>
      <c r="E217" s="29"/>
      <c r="F217" s="29"/>
      <c r="G217" s="29"/>
      <c r="H217" s="29"/>
      <c r="I217" s="29"/>
      <c r="J217" s="29"/>
      <c r="K217" s="29"/>
      <c r="L217" s="29"/>
      <c r="M217" s="5"/>
      <c r="N217" s="29"/>
      <c r="O217" s="29"/>
      <c r="P217" s="29"/>
      <c r="Q217" s="29"/>
      <c r="R217" s="29"/>
      <c r="S217" s="5"/>
      <c r="T217" s="5"/>
      <c r="U217" s="5"/>
      <c r="V217" s="5"/>
      <c r="W217" s="5"/>
      <c r="X217" s="5"/>
      <c r="Y217" s="5"/>
      <c r="Z217" s="5"/>
      <c r="AA217" s="5"/>
      <c r="AB217" s="5"/>
      <c r="AC217" s="5"/>
      <c r="AD217" s="5"/>
      <c r="BO217" s="5"/>
      <c r="BP217" s="5"/>
      <c r="BQ217" s="29" t="s">
        <v>19</v>
      </c>
      <c r="BR217" s="29"/>
      <c r="BS217" s="29"/>
      <c r="BT217" s="29"/>
      <c r="BU217" s="29"/>
      <c r="BV217" s="29"/>
      <c r="BW217" s="29"/>
      <c r="BX217" s="29"/>
      <c r="BY217" s="29"/>
      <c r="BZ217" s="29"/>
      <c r="CA217" s="5"/>
      <c r="CB217" s="29"/>
      <c r="CC217" s="29"/>
      <c r="CD217" s="29"/>
      <c r="CE217" s="29"/>
      <c r="CF217" s="29"/>
      <c r="CG217" s="5"/>
      <c r="CH217" s="5"/>
      <c r="CI217" s="5"/>
      <c r="CJ217" s="5"/>
      <c r="CK217" s="5"/>
      <c r="CL217" s="5"/>
      <c r="CM217" s="5"/>
      <c r="CN217" s="5"/>
      <c r="CO217" s="5"/>
      <c r="CP217" s="5"/>
      <c r="CQ217" s="5"/>
      <c r="CR217" s="5"/>
    </row>
    <row r="218" spans="1:135" ht="17.25" customHeight="1" x14ac:dyDescent="0.4">
      <c r="A218" s="5"/>
      <c r="B218" s="5"/>
      <c r="C218" s="36"/>
      <c r="D218" s="36"/>
      <c r="E218" s="36"/>
      <c r="F218" s="36"/>
      <c r="G218" s="36"/>
      <c r="H218" s="36"/>
      <c r="I218" s="36"/>
      <c r="J218" s="36"/>
      <c r="K218" s="36"/>
      <c r="L218" s="36"/>
      <c r="M218" s="36"/>
      <c r="N218" s="36"/>
      <c r="O218" s="36"/>
      <c r="P218" s="36"/>
      <c r="Q218" s="36"/>
      <c r="R218" s="36"/>
      <c r="S218" s="36"/>
      <c r="T218" s="36"/>
      <c r="U218" s="36"/>
      <c r="V218" s="36"/>
      <c r="W218" s="36"/>
      <c r="X218" s="36"/>
      <c r="Y218" s="36"/>
      <c r="Z218" s="36"/>
      <c r="AA218" s="36"/>
      <c r="AB218" s="36"/>
      <c r="AC218" s="36"/>
      <c r="AD218" s="36"/>
      <c r="AE218" s="36"/>
      <c r="AF218" s="36"/>
      <c r="AG218" s="36"/>
      <c r="AH218" s="36"/>
      <c r="AI218" s="36"/>
      <c r="AJ218" s="36"/>
      <c r="AK218" s="36"/>
      <c r="AL218" s="36"/>
      <c r="AM218" s="36"/>
      <c r="AN218" s="36"/>
      <c r="AO218" s="36"/>
      <c r="AP218" s="36"/>
      <c r="AQ218" s="36"/>
      <c r="AR218" s="36"/>
      <c r="AS218" s="36"/>
      <c r="AT218" s="36"/>
      <c r="AU218" s="36"/>
      <c r="AV218" s="36"/>
      <c r="AW218" s="36"/>
      <c r="AX218" s="36"/>
      <c r="AY218" s="36"/>
      <c r="AZ218" s="36"/>
      <c r="BA218" s="36"/>
      <c r="BB218" s="36"/>
      <c r="BC218" s="36"/>
      <c r="BD218" s="36"/>
      <c r="BE218" s="36"/>
      <c r="BF218" s="36"/>
      <c r="BG218" s="36"/>
      <c r="BH218" s="36"/>
      <c r="BI218" s="36"/>
      <c r="BJ218" s="36"/>
      <c r="BK218" s="36"/>
      <c r="BL218" s="36"/>
      <c r="BO218" s="5"/>
      <c r="BP218" s="5"/>
      <c r="BQ218" s="36"/>
      <c r="BR218" s="36"/>
      <c r="BS218" s="36"/>
      <c r="BT218" s="36"/>
      <c r="BU218" s="36"/>
      <c r="BV218" s="36"/>
      <c r="BW218" s="36"/>
      <c r="BX218" s="36"/>
      <c r="BY218" s="36"/>
      <c r="BZ218" s="36"/>
      <c r="CA218" s="36"/>
      <c r="CB218" s="36"/>
      <c r="CC218" s="36"/>
      <c r="CD218" s="36"/>
      <c r="CE218" s="36"/>
      <c r="CF218" s="36"/>
      <c r="CG218" s="36"/>
      <c r="CH218" s="36"/>
      <c r="CI218" s="36"/>
      <c r="CJ218" s="36"/>
      <c r="CK218" s="36"/>
      <c r="CL218" s="36"/>
      <c r="CM218" s="36"/>
      <c r="CN218" s="36"/>
      <c r="CO218" s="36"/>
      <c r="CP218" s="36"/>
      <c r="CQ218" s="36"/>
      <c r="CR218" s="36"/>
      <c r="CS218" s="36"/>
      <c r="CT218" s="36"/>
      <c r="CU218" s="36"/>
      <c r="CV218" s="36"/>
      <c r="CW218" s="36"/>
      <c r="CX218" s="36"/>
      <c r="CY218" s="36"/>
      <c r="CZ218" s="36"/>
      <c r="DA218" s="36"/>
      <c r="DB218" s="36"/>
      <c r="DC218" s="36"/>
      <c r="DD218" s="36"/>
      <c r="DE218" s="36"/>
      <c r="DF218" s="36"/>
      <c r="DG218" s="36"/>
      <c r="DH218" s="36"/>
      <c r="DI218" s="36"/>
      <c r="DJ218" s="36"/>
      <c r="DK218" s="36"/>
      <c r="DL218" s="36"/>
      <c r="DM218" s="36"/>
      <c r="DN218" s="36"/>
      <c r="DO218" s="36"/>
      <c r="DP218" s="36"/>
      <c r="DQ218" s="36"/>
      <c r="DR218" s="36"/>
      <c r="DS218" s="36"/>
      <c r="DT218" s="36"/>
      <c r="DU218" s="36"/>
      <c r="DV218" s="36"/>
      <c r="DW218" s="36"/>
      <c r="DX218" s="36"/>
      <c r="DY218" s="36"/>
      <c r="DZ218" s="36"/>
    </row>
    <row r="219" spans="1:135" ht="17.25" customHeight="1" x14ac:dyDescent="0.4">
      <c r="A219" s="5"/>
      <c r="B219" s="29"/>
      <c r="C219" s="36"/>
      <c r="D219" s="36"/>
      <c r="E219" s="36"/>
      <c r="F219" s="36"/>
      <c r="G219" s="36"/>
      <c r="H219" s="36"/>
      <c r="I219" s="36"/>
      <c r="J219" s="36"/>
      <c r="K219" s="36"/>
      <c r="L219" s="36"/>
      <c r="M219" s="36"/>
      <c r="N219" s="36"/>
      <c r="O219" s="36"/>
      <c r="P219" s="36"/>
      <c r="Q219" s="36"/>
      <c r="R219" s="36"/>
      <c r="S219" s="36"/>
      <c r="T219" s="36"/>
      <c r="U219" s="36"/>
      <c r="V219" s="36"/>
      <c r="W219" s="36"/>
      <c r="X219" s="36"/>
      <c r="Y219" s="36"/>
      <c r="Z219" s="36"/>
      <c r="AA219" s="36"/>
      <c r="AB219" s="36"/>
      <c r="AC219" s="36"/>
      <c r="AD219" s="36"/>
      <c r="AE219" s="36"/>
      <c r="AF219" s="36"/>
      <c r="AG219" s="36"/>
      <c r="AH219" s="36"/>
      <c r="AI219" s="36"/>
      <c r="AJ219" s="36"/>
      <c r="AK219" s="36"/>
      <c r="AL219" s="36"/>
      <c r="AM219" s="36"/>
      <c r="AN219" s="36"/>
      <c r="AO219" s="36"/>
      <c r="AP219" s="36"/>
      <c r="AQ219" s="36"/>
      <c r="AR219" s="36"/>
      <c r="AS219" s="36"/>
      <c r="AT219" s="36"/>
      <c r="AU219" s="36"/>
      <c r="AV219" s="36"/>
      <c r="AW219" s="36"/>
      <c r="AX219" s="36"/>
      <c r="AY219" s="36"/>
      <c r="AZ219" s="36"/>
      <c r="BA219" s="36"/>
      <c r="BB219" s="36"/>
      <c r="BC219" s="36"/>
      <c r="BD219" s="36"/>
      <c r="BE219" s="36"/>
      <c r="BF219" s="36"/>
      <c r="BG219" s="36"/>
      <c r="BH219" s="36"/>
      <c r="BI219" s="36"/>
      <c r="BJ219" s="36"/>
      <c r="BK219" s="36"/>
      <c r="BL219" s="36"/>
      <c r="BO219" s="5"/>
      <c r="BP219" s="29"/>
      <c r="BQ219" s="36"/>
      <c r="BR219" s="36"/>
      <c r="BS219" s="36"/>
      <c r="BT219" s="36"/>
      <c r="BU219" s="36"/>
      <c r="BV219" s="36"/>
      <c r="BW219" s="36"/>
      <c r="BX219" s="36"/>
      <c r="BY219" s="36"/>
      <c r="BZ219" s="36"/>
      <c r="CA219" s="36"/>
      <c r="CB219" s="36"/>
      <c r="CC219" s="36"/>
      <c r="CD219" s="36"/>
      <c r="CE219" s="36"/>
      <c r="CF219" s="36"/>
      <c r="CG219" s="36"/>
      <c r="CH219" s="36"/>
      <c r="CI219" s="36"/>
      <c r="CJ219" s="36"/>
      <c r="CK219" s="36"/>
      <c r="CL219" s="36"/>
      <c r="CM219" s="36"/>
      <c r="CN219" s="36"/>
      <c r="CO219" s="36"/>
      <c r="CP219" s="36"/>
      <c r="CQ219" s="36"/>
      <c r="CR219" s="36"/>
      <c r="CS219" s="36"/>
      <c r="CT219" s="36"/>
      <c r="CU219" s="36"/>
      <c r="CV219" s="36"/>
      <c r="CW219" s="36"/>
      <c r="CX219" s="36"/>
      <c r="CY219" s="36"/>
      <c r="CZ219" s="36"/>
      <c r="DA219" s="36"/>
      <c r="DB219" s="36"/>
      <c r="DC219" s="36"/>
      <c r="DD219" s="36"/>
      <c r="DE219" s="36"/>
      <c r="DF219" s="36"/>
      <c r="DG219" s="36"/>
      <c r="DH219" s="36"/>
      <c r="DI219" s="36"/>
      <c r="DJ219" s="36"/>
      <c r="DK219" s="36"/>
      <c r="DL219" s="36"/>
      <c r="DM219" s="36"/>
      <c r="DN219" s="36"/>
      <c r="DO219" s="36"/>
      <c r="DP219" s="36"/>
      <c r="DQ219" s="36"/>
      <c r="DR219" s="36"/>
      <c r="DS219" s="36"/>
      <c r="DT219" s="36"/>
      <c r="DU219" s="36"/>
      <c r="DV219" s="36"/>
      <c r="DW219" s="36"/>
      <c r="DX219" s="36"/>
      <c r="DY219" s="36"/>
      <c r="DZ219" s="36"/>
    </row>
    <row r="220" spans="1:135" ht="18.75" customHeight="1" x14ac:dyDescent="0.4">
      <c r="A220" s="5"/>
      <c r="B220" s="5"/>
      <c r="C220" s="33" t="s">
        <v>7</v>
      </c>
      <c r="D220" s="5"/>
      <c r="E220" s="5"/>
      <c r="F220" s="5"/>
      <c r="G220" s="5"/>
      <c r="H220" s="5"/>
      <c r="I220" s="5"/>
      <c r="J220" s="5"/>
      <c r="K220" s="5"/>
      <c r="L220" s="5"/>
      <c r="M220" s="5"/>
      <c r="N220" s="5"/>
      <c r="O220" s="5"/>
      <c r="P220" s="5"/>
      <c r="Q220" s="5"/>
      <c r="R220" s="61"/>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c r="AQ220" s="5"/>
      <c r="AR220" s="5"/>
      <c r="AS220" s="5"/>
      <c r="AT220" s="5"/>
      <c r="AU220" s="5"/>
      <c r="AV220" s="5"/>
      <c r="AW220" s="5"/>
      <c r="AX220" s="5"/>
      <c r="AY220" s="5"/>
      <c r="AZ220" s="5"/>
      <c r="BA220" s="5"/>
      <c r="BB220" s="5"/>
      <c r="BC220" s="5"/>
      <c r="BD220" s="27"/>
      <c r="BE220" s="5"/>
      <c r="BF220" s="5"/>
      <c r="BG220" s="5"/>
      <c r="BH220" s="5"/>
      <c r="BI220" s="5"/>
      <c r="BK220" s="153"/>
      <c r="BO220" s="5"/>
      <c r="BP220" s="5"/>
      <c r="BQ220" s="33" t="s">
        <v>7</v>
      </c>
      <c r="BR220" s="5"/>
      <c r="BS220" s="5"/>
      <c r="BT220" s="5"/>
      <c r="BU220" s="5"/>
      <c r="BV220" s="5"/>
      <c r="BW220" s="5"/>
      <c r="BX220" s="5"/>
      <c r="BY220" s="5"/>
      <c r="BZ220" s="5"/>
      <c r="CA220" s="5"/>
      <c r="CB220" s="5"/>
      <c r="CC220" s="5"/>
      <c r="CD220" s="5"/>
      <c r="CE220" s="5"/>
      <c r="CF220" s="61"/>
      <c r="CG220" s="5"/>
      <c r="CH220" s="5"/>
      <c r="CI220" s="5"/>
      <c r="CJ220" s="5"/>
      <c r="CK220" s="5"/>
      <c r="CL220" s="5"/>
      <c r="CM220" s="5"/>
      <c r="CN220" s="5"/>
      <c r="CO220" s="5"/>
      <c r="CP220" s="5"/>
      <c r="CQ220" s="5"/>
      <c r="CR220" s="5"/>
      <c r="CS220" s="5"/>
      <c r="CT220" s="5"/>
      <c r="CU220" s="5"/>
      <c r="CV220" s="5"/>
      <c r="CW220" s="5"/>
      <c r="CX220" s="5"/>
      <c r="CY220" s="5"/>
      <c r="CZ220" s="5"/>
      <c r="DA220" s="5"/>
      <c r="DB220" s="5"/>
      <c r="DC220" s="5"/>
      <c r="DD220" s="5"/>
      <c r="DE220" s="5"/>
      <c r="DF220" s="5"/>
      <c r="DG220" s="5"/>
      <c r="DH220" s="5"/>
      <c r="DI220" s="5"/>
      <c r="DJ220" s="5"/>
      <c r="DK220" s="5"/>
      <c r="DL220" s="5"/>
      <c r="DM220" s="5"/>
      <c r="DN220" s="5"/>
      <c r="DO220" s="5"/>
      <c r="DP220" s="5"/>
      <c r="DQ220" s="5"/>
      <c r="DR220" s="27"/>
      <c r="DS220" s="5"/>
      <c r="DT220" s="5"/>
      <c r="DU220" s="5"/>
      <c r="DV220" s="5"/>
      <c r="DW220" s="5"/>
      <c r="DY220" s="152"/>
    </row>
    <row r="221" spans="1:135" ht="18.75" customHeight="1" x14ac:dyDescent="0.4">
      <c r="B221" s="5"/>
      <c r="C221" s="47"/>
      <c r="D221" s="56"/>
      <c r="E221" s="56"/>
      <c r="F221" s="56"/>
      <c r="G221" s="56"/>
      <c r="H221" s="56"/>
      <c r="I221" s="56"/>
      <c r="J221" s="56"/>
      <c r="K221" s="56"/>
      <c r="L221" s="56"/>
      <c r="M221" s="56"/>
      <c r="N221" s="56"/>
      <c r="O221" s="56"/>
      <c r="P221" s="56"/>
      <c r="Q221" s="56"/>
      <c r="R221" s="56"/>
      <c r="S221" s="56"/>
      <c r="T221" s="56"/>
      <c r="U221" s="56"/>
      <c r="V221" s="56"/>
      <c r="W221" s="56"/>
      <c r="X221" s="56"/>
      <c r="Y221" s="56"/>
      <c r="Z221" s="56"/>
      <c r="AA221" s="56"/>
      <c r="AB221" s="56"/>
      <c r="AC221" s="56"/>
      <c r="AD221" s="56"/>
      <c r="AE221" s="56"/>
      <c r="AF221" s="56"/>
      <c r="AG221" s="56"/>
      <c r="AH221" s="56"/>
      <c r="AI221" s="56"/>
      <c r="AJ221" s="56"/>
      <c r="AK221" s="56"/>
      <c r="AL221" s="56"/>
      <c r="AM221" s="56"/>
      <c r="AN221" s="56"/>
      <c r="AO221" s="56"/>
      <c r="AP221" s="56"/>
      <c r="AQ221" s="56"/>
      <c r="AR221" s="56"/>
      <c r="AS221" s="56"/>
      <c r="AT221" s="56"/>
      <c r="AU221" s="56"/>
      <c r="AV221" s="56"/>
      <c r="AW221" s="56"/>
      <c r="AX221" s="56"/>
      <c r="AY221" s="56"/>
      <c r="AZ221" s="56"/>
      <c r="BA221" s="56"/>
      <c r="BB221" s="56"/>
      <c r="BC221" s="56"/>
      <c r="BD221" s="56"/>
      <c r="BE221" s="56"/>
      <c r="BF221" s="56"/>
      <c r="BG221" s="56"/>
      <c r="BH221" s="56"/>
      <c r="BI221" s="56"/>
      <c r="BJ221" s="56"/>
      <c r="BK221" s="149"/>
      <c r="BL221" s="5"/>
      <c r="BM221" s="5"/>
      <c r="BP221" s="5"/>
      <c r="BQ221" s="47"/>
      <c r="BR221" s="56"/>
      <c r="BS221" s="56"/>
      <c r="BT221" s="56"/>
      <c r="BU221" s="56"/>
      <c r="BV221" s="56"/>
      <c r="BW221" s="56"/>
      <c r="BX221" s="56"/>
      <c r="BY221" s="56"/>
      <c r="BZ221" s="56"/>
      <c r="CA221" s="56"/>
      <c r="CB221" s="56"/>
      <c r="CC221" s="56"/>
      <c r="CD221" s="56"/>
      <c r="CE221" s="56"/>
      <c r="CF221" s="56"/>
      <c r="CG221" s="56"/>
      <c r="CH221" s="56"/>
      <c r="CI221" s="56"/>
      <c r="CJ221" s="56"/>
      <c r="CK221" s="56"/>
      <c r="CL221" s="56"/>
      <c r="CM221" s="56"/>
      <c r="CN221" s="56"/>
      <c r="CO221" s="56"/>
      <c r="CP221" s="56"/>
      <c r="CQ221" s="56"/>
      <c r="CR221" s="56"/>
      <c r="CS221" s="56"/>
      <c r="CT221" s="56"/>
      <c r="CU221" s="56"/>
      <c r="CV221" s="56"/>
      <c r="CW221" s="56"/>
      <c r="CX221" s="56"/>
      <c r="CY221" s="56"/>
      <c r="CZ221" s="56"/>
      <c r="DA221" s="56"/>
      <c r="DB221" s="56"/>
      <c r="DC221" s="56"/>
      <c r="DD221" s="56"/>
      <c r="DE221" s="56"/>
      <c r="DF221" s="56"/>
      <c r="DG221" s="56"/>
      <c r="DH221" s="56"/>
      <c r="DI221" s="56"/>
      <c r="DJ221" s="56"/>
      <c r="DK221" s="56"/>
      <c r="DL221" s="56"/>
      <c r="DM221" s="56"/>
      <c r="DN221" s="56"/>
      <c r="DO221" s="56"/>
      <c r="DP221" s="56"/>
      <c r="DQ221" s="56"/>
      <c r="DR221" s="56"/>
      <c r="DS221" s="56"/>
      <c r="DT221" s="56"/>
      <c r="DU221" s="56"/>
      <c r="DV221" s="56"/>
      <c r="DW221" s="56"/>
      <c r="DX221" s="56"/>
      <c r="DY221" s="149"/>
      <c r="DZ221" s="5"/>
      <c r="EA221" s="5"/>
    </row>
    <row r="222" spans="1:135" ht="18.75" customHeight="1" thickBot="1" x14ac:dyDescent="0.45">
      <c r="B222" s="5"/>
      <c r="C222" s="48"/>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c r="AQ222" s="5"/>
      <c r="AR222" s="5"/>
      <c r="AS222" s="5"/>
      <c r="AT222" s="5"/>
      <c r="AU222" s="5"/>
      <c r="AV222" s="5"/>
      <c r="AW222" s="5"/>
      <c r="AX222" s="5"/>
      <c r="AY222" s="5"/>
      <c r="AZ222" s="5"/>
      <c r="BA222" s="5"/>
      <c r="BB222" s="5"/>
      <c r="BC222" s="5"/>
      <c r="BD222" s="5"/>
      <c r="BE222" s="5"/>
      <c r="BF222" s="5"/>
      <c r="BG222" s="5"/>
      <c r="BH222" s="5"/>
      <c r="BI222" s="5"/>
      <c r="BJ222" s="5"/>
      <c r="BK222" s="134"/>
      <c r="BL222" s="5"/>
      <c r="BM222" s="5"/>
      <c r="BP222" s="5"/>
      <c r="BQ222" s="48"/>
      <c r="BR222" s="5"/>
      <c r="BS222" s="5"/>
      <c r="BT222" s="5"/>
      <c r="BU222" s="5"/>
      <c r="BV222" s="5"/>
      <c r="BW222" s="5"/>
      <c r="BX222" s="5"/>
      <c r="BY222" s="5"/>
      <c r="BZ222" s="5"/>
      <c r="CA222" s="5"/>
      <c r="CB222" s="5"/>
      <c r="CC222" s="5"/>
      <c r="CD222" s="5"/>
      <c r="CE222" s="5"/>
      <c r="CF222" s="5"/>
      <c r="CG222" s="5"/>
      <c r="CH222" s="5"/>
      <c r="CI222" s="5"/>
      <c r="CJ222" s="5"/>
      <c r="CK222" s="5"/>
      <c r="CL222" s="5"/>
      <c r="CM222" s="5"/>
      <c r="CN222" s="5"/>
      <c r="CO222" s="5"/>
      <c r="CP222" s="5"/>
      <c r="CQ222" s="5"/>
      <c r="CR222" s="5"/>
      <c r="CS222" s="5"/>
      <c r="CT222" s="5"/>
      <c r="CU222" s="5"/>
      <c r="CV222" s="5"/>
      <c r="CW222" s="5"/>
      <c r="CX222" s="5"/>
      <c r="CY222" s="5"/>
      <c r="CZ222" s="5"/>
      <c r="DA222" s="5"/>
      <c r="DB222" s="5"/>
      <c r="DC222" s="5"/>
      <c r="DD222" s="5"/>
      <c r="DE222" s="5"/>
      <c r="DF222" s="5"/>
      <c r="DG222" s="5"/>
      <c r="DH222" s="5"/>
      <c r="DI222" s="5"/>
      <c r="DJ222" s="5"/>
      <c r="DK222" s="5"/>
      <c r="DL222" s="5"/>
      <c r="DM222" s="5"/>
      <c r="DN222" s="5"/>
      <c r="DO222" s="5"/>
      <c r="DP222" s="5"/>
      <c r="DQ222" s="5"/>
      <c r="DR222" s="5"/>
      <c r="DS222" s="5"/>
      <c r="DT222" s="5"/>
      <c r="DU222" s="5"/>
      <c r="DV222" s="5"/>
      <c r="DW222" s="5"/>
      <c r="DX222" s="5"/>
      <c r="DY222" s="134"/>
      <c r="DZ222" s="5"/>
      <c r="EA222" s="5"/>
    </row>
    <row r="223" spans="1:135" ht="15" customHeight="1" x14ac:dyDescent="0.4">
      <c r="B223" s="5"/>
      <c r="C223" s="48"/>
      <c r="D223" s="620"/>
      <c r="E223" s="621"/>
      <c r="F223" s="621"/>
      <c r="G223" s="621"/>
      <c r="H223" s="621"/>
      <c r="I223" s="621"/>
      <c r="J223" s="621"/>
      <c r="K223" s="621"/>
      <c r="L223" s="621"/>
      <c r="M223" s="621"/>
      <c r="N223" s="621"/>
      <c r="O223" s="621"/>
      <c r="P223" s="621"/>
      <c r="Q223" s="621"/>
      <c r="R223" s="622"/>
      <c r="S223" s="5"/>
      <c r="T223" s="5"/>
      <c r="U223" s="5"/>
      <c r="V223" s="5"/>
      <c r="W223" s="5"/>
      <c r="X223" s="5"/>
      <c r="Y223" s="5"/>
      <c r="Z223" s="5"/>
      <c r="AA223" s="5"/>
      <c r="AB223" s="5"/>
      <c r="AC223" s="5"/>
      <c r="AD223" s="620"/>
      <c r="AE223" s="621"/>
      <c r="AF223" s="621"/>
      <c r="AG223" s="621"/>
      <c r="AH223" s="621"/>
      <c r="AI223" s="621"/>
      <c r="AJ223" s="621"/>
      <c r="AK223" s="621"/>
      <c r="AL223" s="621"/>
      <c r="AM223" s="621"/>
      <c r="AN223" s="621"/>
      <c r="AO223" s="621"/>
      <c r="AP223" s="621"/>
      <c r="AQ223" s="621"/>
      <c r="AR223" s="622"/>
      <c r="AS223" s="193"/>
      <c r="AT223" s="620"/>
      <c r="AU223" s="621"/>
      <c r="AV223" s="621"/>
      <c r="AW223" s="621"/>
      <c r="AX223" s="621"/>
      <c r="AY223" s="621"/>
      <c r="AZ223" s="621"/>
      <c r="BA223" s="621"/>
      <c r="BB223" s="621"/>
      <c r="BC223" s="621"/>
      <c r="BD223" s="621"/>
      <c r="BE223" s="621"/>
      <c r="BF223" s="621"/>
      <c r="BG223" s="621"/>
      <c r="BH223" s="621"/>
      <c r="BI223" s="621"/>
      <c r="BJ223" s="622"/>
      <c r="BK223" s="134"/>
      <c r="BL223" s="5"/>
      <c r="BM223" s="5"/>
      <c r="BP223" s="5"/>
      <c r="BQ223" s="48"/>
      <c r="BR223" s="620" t="s">
        <v>357</v>
      </c>
      <c r="BS223" s="621"/>
      <c r="BT223" s="621"/>
      <c r="BU223" s="621"/>
      <c r="BV223" s="621"/>
      <c r="BW223" s="621"/>
      <c r="BX223" s="621"/>
      <c r="BY223" s="621"/>
      <c r="BZ223" s="621"/>
      <c r="CA223" s="621"/>
      <c r="CB223" s="621"/>
      <c r="CC223" s="621"/>
      <c r="CD223" s="621"/>
      <c r="CE223" s="621"/>
      <c r="CF223" s="622"/>
      <c r="CG223" s="5"/>
      <c r="CH223" s="5"/>
      <c r="CI223" s="5"/>
      <c r="CJ223" s="5"/>
      <c r="CK223" s="5"/>
      <c r="CL223" s="5"/>
      <c r="CM223" s="5"/>
      <c r="CN223" s="5"/>
      <c r="CO223" s="5"/>
      <c r="CP223" s="5"/>
      <c r="CQ223" s="5"/>
      <c r="CR223" s="620" t="s">
        <v>151</v>
      </c>
      <c r="CS223" s="621"/>
      <c r="CT223" s="621"/>
      <c r="CU223" s="621"/>
      <c r="CV223" s="621"/>
      <c r="CW223" s="621"/>
      <c r="CX223" s="621"/>
      <c r="CY223" s="621"/>
      <c r="CZ223" s="621"/>
      <c r="DA223" s="621"/>
      <c r="DB223" s="621"/>
      <c r="DC223" s="621"/>
      <c r="DD223" s="621"/>
      <c r="DE223" s="621"/>
      <c r="DF223" s="622"/>
      <c r="DG223" s="5"/>
      <c r="DH223" s="620" t="s">
        <v>134</v>
      </c>
      <c r="DI223" s="621"/>
      <c r="DJ223" s="621"/>
      <c r="DK223" s="621"/>
      <c r="DL223" s="621"/>
      <c r="DM223" s="621"/>
      <c r="DN223" s="621"/>
      <c r="DO223" s="621"/>
      <c r="DP223" s="621"/>
      <c r="DQ223" s="621"/>
      <c r="DR223" s="621"/>
      <c r="DS223" s="621"/>
      <c r="DT223" s="621"/>
      <c r="DU223" s="621"/>
      <c r="DV223" s="621"/>
      <c r="DW223" s="621"/>
      <c r="DX223" s="622"/>
      <c r="DY223" s="134"/>
      <c r="DZ223" s="5"/>
      <c r="EA223" s="5"/>
    </row>
    <row r="224" spans="1:135" ht="15" customHeight="1" x14ac:dyDescent="0.4">
      <c r="B224" s="5"/>
      <c r="C224" s="48"/>
      <c r="D224" s="610"/>
      <c r="E224" s="611"/>
      <c r="F224" s="611"/>
      <c r="G224" s="611"/>
      <c r="H224" s="611"/>
      <c r="I224" s="611"/>
      <c r="J224" s="611"/>
      <c r="K224" s="611"/>
      <c r="L224" s="611"/>
      <c r="M224" s="611"/>
      <c r="N224" s="611"/>
      <c r="O224" s="611"/>
      <c r="P224" s="611"/>
      <c r="Q224" s="611"/>
      <c r="R224" s="612"/>
      <c r="S224" s="5"/>
      <c r="T224" s="5"/>
      <c r="U224" s="5"/>
      <c r="V224" s="5"/>
      <c r="W224" s="5"/>
      <c r="X224" s="5"/>
      <c r="Y224" s="5"/>
      <c r="Z224" s="5"/>
      <c r="AA224" s="5"/>
      <c r="AB224" s="5"/>
      <c r="AC224" s="5"/>
      <c r="AD224" s="610"/>
      <c r="AE224" s="611"/>
      <c r="AF224" s="611"/>
      <c r="AG224" s="611"/>
      <c r="AH224" s="611"/>
      <c r="AI224" s="611"/>
      <c r="AJ224" s="611"/>
      <c r="AK224" s="611"/>
      <c r="AL224" s="611"/>
      <c r="AM224" s="611"/>
      <c r="AN224" s="611"/>
      <c r="AO224" s="611"/>
      <c r="AP224" s="611"/>
      <c r="AQ224" s="611"/>
      <c r="AR224" s="612"/>
      <c r="AS224" s="193"/>
      <c r="AT224" s="610"/>
      <c r="AU224" s="613"/>
      <c r="AV224" s="613"/>
      <c r="AW224" s="613"/>
      <c r="AX224" s="613"/>
      <c r="AY224" s="613"/>
      <c r="AZ224" s="613"/>
      <c r="BA224" s="613"/>
      <c r="BB224" s="613"/>
      <c r="BC224" s="613"/>
      <c r="BD224" s="613"/>
      <c r="BE224" s="613"/>
      <c r="BF224" s="613"/>
      <c r="BG224" s="613"/>
      <c r="BH224" s="613"/>
      <c r="BI224" s="613"/>
      <c r="BJ224" s="614"/>
      <c r="BK224" s="134"/>
      <c r="BL224" s="5"/>
      <c r="BM224" s="5"/>
      <c r="BP224" s="5"/>
      <c r="BQ224" s="48"/>
      <c r="BR224" s="610" t="s">
        <v>128</v>
      </c>
      <c r="BS224" s="611"/>
      <c r="BT224" s="611"/>
      <c r="BU224" s="611"/>
      <c r="BV224" s="611"/>
      <c r="BW224" s="611"/>
      <c r="BX224" s="611"/>
      <c r="BY224" s="611"/>
      <c r="BZ224" s="611"/>
      <c r="CA224" s="611"/>
      <c r="CB224" s="611"/>
      <c r="CC224" s="611"/>
      <c r="CD224" s="611"/>
      <c r="CE224" s="611"/>
      <c r="CF224" s="612"/>
      <c r="CG224" s="5"/>
      <c r="CH224" s="5"/>
      <c r="CI224" s="5"/>
      <c r="CJ224" s="5"/>
      <c r="CK224" s="5"/>
      <c r="CL224" s="5"/>
      <c r="CM224" s="5"/>
      <c r="CN224" s="5"/>
      <c r="CO224" s="5"/>
      <c r="CP224" s="5"/>
      <c r="CQ224" s="5"/>
      <c r="CR224" s="610"/>
      <c r="CS224" s="611"/>
      <c r="CT224" s="611"/>
      <c r="CU224" s="611"/>
      <c r="CV224" s="611"/>
      <c r="CW224" s="611"/>
      <c r="CX224" s="611"/>
      <c r="CY224" s="611"/>
      <c r="CZ224" s="611"/>
      <c r="DA224" s="611"/>
      <c r="DB224" s="611"/>
      <c r="DC224" s="611"/>
      <c r="DD224" s="611"/>
      <c r="DE224" s="611"/>
      <c r="DF224" s="612"/>
      <c r="DG224" s="5"/>
      <c r="DH224" s="610"/>
      <c r="DI224" s="613"/>
      <c r="DJ224" s="613"/>
      <c r="DK224" s="613"/>
      <c r="DL224" s="613"/>
      <c r="DM224" s="613"/>
      <c r="DN224" s="613"/>
      <c r="DO224" s="613"/>
      <c r="DP224" s="613"/>
      <c r="DQ224" s="613"/>
      <c r="DR224" s="613"/>
      <c r="DS224" s="613"/>
      <c r="DT224" s="613"/>
      <c r="DU224" s="613"/>
      <c r="DV224" s="613"/>
      <c r="DW224" s="613"/>
      <c r="DX224" s="614"/>
      <c r="DY224" s="134"/>
      <c r="DZ224" s="5"/>
      <c r="EA224" s="5"/>
    </row>
    <row r="225" spans="2:131" ht="15" customHeight="1" x14ac:dyDescent="0.4">
      <c r="B225" s="5"/>
      <c r="C225" s="48"/>
      <c r="D225" s="610"/>
      <c r="E225" s="611"/>
      <c r="F225" s="611"/>
      <c r="G225" s="611"/>
      <c r="H225" s="611"/>
      <c r="I225" s="611"/>
      <c r="J225" s="611"/>
      <c r="K225" s="611"/>
      <c r="L225" s="611"/>
      <c r="M225" s="611"/>
      <c r="N225" s="611"/>
      <c r="O225" s="611"/>
      <c r="P225" s="611"/>
      <c r="Q225" s="611"/>
      <c r="R225" s="612"/>
      <c r="S225" s="5"/>
      <c r="T225" s="5"/>
      <c r="U225" s="5"/>
      <c r="V225" s="5"/>
      <c r="W225" s="5"/>
      <c r="X225" s="5"/>
      <c r="Y225" s="5"/>
      <c r="Z225" s="5"/>
      <c r="AA225" s="5"/>
      <c r="AB225" s="5"/>
      <c r="AC225" s="5"/>
      <c r="AD225" s="610"/>
      <c r="AE225" s="611"/>
      <c r="AF225" s="611"/>
      <c r="AG225" s="611"/>
      <c r="AH225" s="611"/>
      <c r="AI225" s="611"/>
      <c r="AJ225" s="611"/>
      <c r="AK225" s="611"/>
      <c r="AL225" s="611"/>
      <c r="AM225" s="611"/>
      <c r="AN225" s="611"/>
      <c r="AO225" s="611"/>
      <c r="AP225" s="611"/>
      <c r="AQ225" s="611"/>
      <c r="AR225" s="612"/>
      <c r="AS225" s="193"/>
      <c r="AT225" s="610"/>
      <c r="AU225" s="613"/>
      <c r="AV225" s="613"/>
      <c r="AW225" s="613"/>
      <c r="AX225" s="613"/>
      <c r="AY225" s="613"/>
      <c r="AZ225" s="613"/>
      <c r="BA225" s="613"/>
      <c r="BB225" s="613"/>
      <c r="BC225" s="613"/>
      <c r="BD225" s="613"/>
      <c r="BE225" s="613"/>
      <c r="BF225" s="613"/>
      <c r="BG225" s="613"/>
      <c r="BH225" s="613"/>
      <c r="BI225" s="613"/>
      <c r="BJ225" s="614"/>
      <c r="BK225" s="134"/>
      <c r="BL225" s="5"/>
      <c r="BM225" s="5"/>
      <c r="BP225" s="5"/>
      <c r="BQ225" s="48"/>
      <c r="BR225" s="610" t="s">
        <v>325</v>
      </c>
      <c r="BS225" s="611"/>
      <c r="BT225" s="611"/>
      <c r="BU225" s="611"/>
      <c r="BV225" s="611"/>
      <c r="BW225" s="611"/>
      <c r="BX225" s="611"/>
      <c r="BY225" s="611"/>
      <c r="BZ225" s="611"/>
      <c r="CA225" s="611"/>
      <c r="CB225" s="611"/>
      <c r="CC225" s="611"/>
      <c r="CD225" s="611"/>
      <c r="CE225" s="611"/>
      <c r="CF225" s="612"/>
      <c r="CG225" s="5"/>
      <c r="CH225" s="5"/>
      <c r="CI225" s="5"/>
      <c r="CJ225" s="5"/>
      <c r="CK225" s="5"/>
      <c r="CL225" s="5"/>
      <c r="CM225" s="5"/>
      <c r="CN225" s="5"/>
      <c r="CO225" s="5"/>
      <c r="CP225" s="5"/>
      <c r="CQ225" s="5"/>
      <c r="CR225" s="610"/>
      <c r="CS225" s="611"/>
      <c r="CT225" s="611"/>
      <c r="CU225" s="611"/>
      <c r="CV225" s="611"/>
      <c r="CW225" s="611"/>
      <c r="CX225" s="611"/>
      <c r="CY225" s="611"/>
      <c r="CZ225" s="611"/>
      <c r="DA225" s="611"/>
      <c r="DB225" s="611"/>
      <c r="DC225" s="611"/>
      <c r="DD225" s="611"/>
      <c r="DE225" s="611"/>
      <c r="DF225" s="612"/>
      <c r="DG225" s="5"/>
      <c r="DH225" s="610"/>
      <c r="DI225" s="613"/>
      <c r="DJ225" s="613"/>
      <c r="DK225" s="613"/>
      <c r="DL225" s="613"/>
      <c r="DM225" s="613"/>
      <c r="DN225" s="613"/>
      <c r="DO225" s="613"/>
      <c r="DP225" s="613"/>
      <c r="DQ225" s="613"/>
      <c r="DR225" s="613"/>
      <c r="DS225" s="613"/>
      <c r="DT225" s="613"/>
      <c r="DU225" s="613"/>
      <c r="DV225" s="613"/>
      <c r="DW225" s="613"/>
      <c r="DX225" s="614"/>
      <c r="DY225" s="134"/>
      <c r="DZ225" s="5"/>
      <c r="EA225" s="5"/>
    </row>
    <row r="226" spans="2:131" ht="15" customHeight="1" x14ac:dyDescent="0.4">
      <c r="B226" s="5"/>
      <c r="C226" s="48"/>
      <c r="D226" s="610"/>
      <c r="E226" s="611"/>
      <c r="F226" s="611"/>
      <c r="G226" s="611"/>
      <c r="H226" s="611"/>
      <c r="I226" s="611"/>
      <c r="J226" s="611"/>
      <c r="K226" s="611"/>
      <c r="L226" s="611"/>
      <c r="M226" s="611"/>
      <c r="N226" s="611"/>
      <c r="O226" s="611"/>
      <c r="P226" s="611"/>
      <c r="Q226" s="611"/>
      <c r="R226" s="612"/>
      <c r="S226" s="5"/>
      <c r="T226" s="5"/>
      <c r="U226" s="5"/>
      <c r="V226" s="5"/>
      <c r="W226" s="5"/>
      <c r="X226" s="5"/>
      <c r="Y226" s="5"/>
      <c r="Z226" s="5"/>
      <c r="AA226" s="5"/>
      <c r="AB226" s="5"/>
      <c r="AC226" s="5"/>
      <c r="AD226" s="610"/>
      <c r="AE226" s="611"/>
      <c r="AF226" s="611"/>
      <c r="AG226" s="611"/>
      <c r="AH226" s="611"/>
      <c r="AI226" s="611"/>
      <c r="AJ226" s="611"/>
      <c r="AK226" s="611"/>
      <c r="AL226" s="611"/>
      <c r="AM226" s="611"/>
      <c r="AN226" s="611"/>
      <c r="AO226" s="611"/>
      <c r="AP226" s="611"/>
      <c r="AQ226" s="611"/>
      <c r="AR226" s="612"/>
      <c r="AS226" s="193"/>
      <c r="AT226" s="610"/>
      <c r="AU226" s="613"/>
      <c r="AV226" s="613"/>
      <c r="AW226" s="613"/>
      <c r="AX226" s="613"/>
      <c r="AY226" s="613"/>
      <c r="AZ226" s="613"/>
      <c r="BA226" s="613"/>
      <c r="BB226" s="613"/>
      <c r="BC226" s="613"/>
      <c r="BD226" s="613"/>
      <c r="BE226" s="613"/>
      <c r="BF226" s="613"/>
      <c r="BG226" s="613"/>
      <c r="BH226" s="613"/>
      <c r="BI226" s="613"/>
      <c r="BJ226" s="614"/>
      <c r="BK226" s="134"/>
      <c r="BL226" s="5"/>
      <c r="BM226" s="5"/>
      <c r="BP226" s="5"/>
      <c r="BQ226" s="48"/>
      <c r="BR226" s="610"/>
      <c r="BS226" s="611"/>
      <c r="BT226" s="611"/>
      <c r="BU226" s="611"/>
      <c r="BV226" s="611"/>
      <c r="BW226" s="611"/>
      <c r="BX226" s="611"/>
      <c r="BY226" s="611"/>
      <c r="BZ226" s="611"/>
      <c r="CA226" s="611"/>
      <c r="CB226" s="611"/>
      <c r="CC226" s="611"/>
      <c r="CD226" s="611"/>
      <c r="CE226" s="611"/>
      <c r="CF226" s="612"/>
      <c r="CG226" s="5"/>
      <c r="CH226" s="5"/>
      <c r="CI226" s="5"/>
      <c r="CJ226" s="5"/>
      <c r="CK226" s="5"/>
      <c r="CL226" s="5"/>
      <c r="CM226" s="5"/>
      <c r="CN226" s="5"/>
      <c r="CO226" s="5"/>
      <c r="CP226" s="5"/>
      <c r="CQ226" s="5"/>
      <c r="CR226" s="610"/>
      <c r="CS226" s="611"/>
      <c r="CT226" s="611"/>
      <c r="CU226" s="611"/>
      <c r="CV226" s="611"/>
      <c r="CW226" s="611"/>
      <c r="CX226" s="611"/>
      <c r="CY226" s="611"/>
      <c r="CZ226" s="611"/>
      <c r="DA226" s="611"/>
      <c r="DB226" s="611"/>
      <c r="DC226" s="611"/>
      <c r="DD226" s="611"/>
      <c r="DE226" s="611"/>
      <c r="DF226" s="612"/>
      <c r="DG226" s="5"/>
      <c r="DH226" s="610"/>
      <c r="DI226" s="613"/>
      <c r="DJ226" s="613"/>
      <c r="DK226" s="613"/>
      <c r="DL226" s="613"/>
      <c r="DM226" s="613"/>
      <c r="DN226" s="613"/>
      <c r="DO226" s="613"/>
      <c r="DP226" s="613"/>
      <c r="DQ226" s="613"/>
      <c r="DR226" s="613"/>
      <c r="DS226" s="613"/>
      <c r="DT226" s="613"/>
      <c r="DU226" s="613"/>
      <c r="DV226" s="613"/>
      <c r="DW226" s="613"/>
      <c r="DX226" s="614"/>
      <c r="DY226" s="134"/>
      <c r="DZ226" s="5"/>
      <c r="EA226" s="5"/>
    </row>
    <row r="227" spans="2:131" ht="15" customHeight="1" x14ac:dyDescent="0.4">
      <c r="B227" s="5"/>
      <c r="C227" s="48"/>
      <c r="D227" s="610"/>
      <c r="E227" s="611"/>
      <c r="F227" s="611"/>
      <c r="G227" s="611"/>
      <c r="H227" s="611"/>
      <c r="I227" s="611"/>
      <c r="J227" s="611"/>
      <c r="K227" s="611"/>
      <c r="L227" s="611"/>
      <c r="M227" s="611"/>
      <c r="N227" s="611"/>
      <c r="O227" s="611"/>
      <c r="P227" s="611"/>
      <c r="Q227" s="611"/>
      <c r="R227" s="612"/>
      <c r="S227" s="5"/>
      <c r="T227" s="5"/>
      <c r="U227" s="5"/>
      <c r="V227" s="5"/>
      <c r="W227" s="5"/>
      <c r="X227" s="5"/>
      <c r="Y227" s="5"/>
      <c r="Z227" s="5"/>
      <c r="AA227" s="5"/>
      <c r="AB227" s="5"/>
      <c r="AC227" s="5"/>
      <c r="AD227" s="610"/>
      <c r="AE227" s="611"/>
      <c r="AF227" s="611"/>
      <c r="AG227" s="611"/>
      <c r="AH227" s="611"/>
      <c r="AI227" s="611"/>
      <c r="AJ227" s="611"/>
      <c r="AK227" s="611"/>
      <c r="AL227" s="611"/>
      <c r="AM227" s="611"/>
      <c r="AN227" s="611"/>
      <c r="AO227" s="611"/>
      <c r="AP227" s="611"/>
      <c r="AQ227" s="611"/>
      <c r="AR227" s="612"/>
      <c r="AS227" s="193"/>
      <c r="AT227" s="610"/>
      <c r="AU227" s="613"/>
      <c r="AV227" s="613"/>
      <c r="AW227" s="613"/>
      <c r="AX227" s="613"/>
      <c r="AY227" s="613"/>
      <c r="AZ227" s="613"/>
      <c r="BA227" s="613"/>
      <c r="BB227" s="613"/>
      <c r="BC227" s="613"/>
      <c r="BD227" s="613"/>
      <c r="BE227" s="613"/>
      <c r="BF227" s="613"/>
      <c r="BG227" s="613"/>
      <c r="BH227" s="613"/>
      <c r="BI227" s="613"/>
      <c r="BJ227" s="614"/>
      <c r="BK227" s="134"/>
      <c r="BL227" s="5"/>
      <c r="BM227" s="5"/>
      <c r="BP227" s="5"/>
      <c r="BQ227" s="48"/>
      <c r="BR227" s="610"/>
      <c r="BS227" s="611"/>
      <c r="BT227" s="611"/>
      <c r="BU227" s="611"/>
      <c r="BV227" s="611"/>
      <c r="BW227" s="611"/>
      <c r="BX227" s="611"/>
      <c r="BY227" s="611"/>
      <c r="BZ227" s="611"/>
      <c r="CA227" s="611"/>
      <c r="CB227" s="611"/>
      <c r="CC227" s="611"/>
      <c r="CD227" s="611"/>
      <c r="CE227" s="611"/>
      <c r="CF227" s="612"/>
      <c r="CG227" s="5"/>
      <c r="CH227" s="5"/>
      <c r="CI227" s="5"/>
      <c r="CJ227" s="5"/>
      <c r="CK227" s="5"/>
      <c r="CL227" s="5"/>
      <c r="CM227" s="5"/>
      <c r="CN227" s="5"/>
      <c r="CO227" s="5"/>
      <c r="CP227" s="5"/>
      <c r="CQ227" s="5"/>
      <c r="CR227" s="610"/>
      <c r="CS227" s="611"/>
      <c r="CT227" s="611"/>
      <c r="CU227" s="611"/>
      <c r="CV227" s="611"/>
      <c r="CW227" s="611"/>
      <c r="CX227" s="611"/>
      <c r="CY227" s="611"/>
      <c r="CZ227" s="611"/>
      <c r="DA227" s="611"/>
      <c r="DB227" s="611"/>
      <c r="DC227" s="611"/>
      <c r="DD227" s="611"/>
      <c r="DE227" s="611"/>
      <c r="DF227" s="612"/>
      <c r="DG227" s="5"/>
      <c r="DH227" s="610"/>
      <c r="DI227" s="613"/>
      <c r="DJ227" s="613"/>
      <c r="DK227" s="613"/>
      <c r="DL227" s="613"/>
      <c r="DM227" s="613"/>
      <c r="DN227" s="613"/>
      <c r="DO227" s="613"/>
      <c r="DP227" s="613"/>
      <c r="DQ227" s="613"/>
      <c r="DR227" s="613"/>
      <c r="DS227" s="613"/>
      <c r="DT227" s="613"/>
      <c r="DU227" s="613"/>
      <c r="DV227" s="613"/>
      <c r="DW227" s="613"/>
      <c r="DX227" s="614"/>
      <c r="DY227" s="134"/>
      <c r="DZ227" s="5"/>
      <c r="EA227" s="5"/>
    </row>
    <row r="228" spans="2:131" ht="15" customHeight="1" x14ac:dyDescent="0.4">
      <c r="B228" s="5"/>
      <c r="C228" s="48"/>
      <c r="D228" s="610"/>
      <c r="E228" s="611"/>
      <c r="F228" s="611"/>
      <c r="G228" s="611"/>
      <c r="H228" s="611"/>
      <c r="I228" s="611"/>
      <c r="J228" s="611"/>
      <c r="K228" s="611"/>
      <c r="L228" s="611"/>
      <c r="M228" s="611"/>
      <c r="N228" s="611"/>
      <c r="O228" s="611"/>
      <c r="P228" s="611"/>
      <c r="Q228" s="611"/>
      <c r="R228" s="612"/>
      <c r="S228" s="5"/>
      <c r="T228" s="5"/>
      <c r="U228" s="5"/>
      <c r="V228" s="5"/>
      <c r="W228" s="5"/>
      <c r="X228" s="5"/>
      <c r="Y228" s="5"/>
      <c r="Z228" s="5"/>
      <c r="AA228" s="5"/>
      <c r="AB228" s="5"/>
      <c r="AC228" s="5"/>
      <c r="AD228" s="610"/>
      <c r="AE228" s="611"/>
      <c r="AF228" s="611"/>
      <c r="AG228" s="611"/>
      <c r="AH228" s="611"/>
      <c r="AI228" s="611"/>
      <c r="AJ228" s="611"/>
      <c r="AK228" s="611"/>
      <c r="AL228" s="611"/>
      <c r="AM228" s="611"/>
      <c r="AN228" s="611"/>
      <c r="AO228" s="611"/>
      <c r="AP228" s="611"/>
      <c r="AQ228" s="611"/>
      <c r="AR228" s="612"/>
      <c r="AS228" s="193"/>
      <c r="AT228" s="610"/>
      <c r="AU228" s="613"/>
      <c r="AV228" s="613"/>
      <c r="AW228" s="613"/>
      <c r="AX228" s="613"/>
      <c r="AY228" s="613"/>
      <c r="AZ228" s="613"/>
      <c r="BA228" s="613"/>
      <c r="BB228" s="613"/>
      <c r="BC228" s="613"/>
      <c r="BD228" s="613"/>
      <c r="BE228" s="613"/>
      <c r="BF228" s="613"/>
      <c r="BG228" s="613"/>
      <c r="BH228" s="613"/>
      <c r="BI228" s="613"/>
      <c r="BJ228" s="614"/>
      <c r="BK228" s="134"/>
      <c r="BL228" s="5"/>
      <c r="BM228" s="5"/>
      <c r="BP228" s="5"/>
      <c r="BQ228" s="48"/>
      <c r="BR228" s="610"/>
      <c r="BS228" s="611"/>
      <c r="BT228" s="611"/>
      <c r="BU228" s="611"/>
      <c r="BV228" s="611"/>
      <c r="BW228" s="611"/>
      <c r="BX228" s="611"/>
      <c r="BY228" s="611"/>
      <c r="BZ228" s="611"/>
      <c r="CA228" s="611"/>
      <c r="CB228" s="611"/>
      <c r="CC228" s="611"/>
      <c r="CD228" s="611"/>
      <c r="CE228" s="611"/>
      <c r="CF228" s="612"/>
      <c r="CG228" s="5"/>
      <c r="CH228" s="5"/>
      <c r="CI228" s="5"/>
      <c r="CJ228" s="5"/>
      <c r="CK228" s="5"/>
      <c r="CL228" s="5"/>
      <c r="CM228" s="5"/>
      <c r="CN228" s="5"/>
      <c r="CO228" s="5"/>
      <c r="CP228" s="5"/>
      <c r="CQ228" s="5"/>
      <c r="CR228" s="610"/>
      <c r="CS228" s="611"/>
      <c r="CT228" s="611"/>
      <c r="CU228" s="611"/>
      <c r="CV228" s="611"/>
      <c r="CW228" s="611"/>
      <c r="CX228" s="611"/>
      <c r="CY228" s="611"/>
      <c r="CZ228" s="611"/>
      <c r="DA228" s="611"/>
      <c r="DB228" s="611"/>
      <c r="DC228" s="611"/>
      <c r="DD228" s="611"/>
      <c r="DE228" s="611"/>
      <c r="DF228" s="612"/>
      <c r="DG228" s="5"/>
      <c r="DH228" s="610"/>
      <c r="DI228" s="613"/>
      <c r="DJ228" s="613"/>
      <c r="DK228" s="613"/>
      <c r="DL228" s="613"/>
      <c r="DM228" s="613"/>
      <c r="DN228" s="613"/>
      <c r="DO228" s="613"/>
      <c r="DP228" s="613"/>
      <c r="DQ228" s="613"/>
      <c r="DR228" s="613"/>
      <c r="DS228" s="613"/>
      <c r="DT228" s="613"/>
      <c r="DU228" s="613"/>
      <c r="DV228" s="613"/>
      <c r="DW228" s="613"/>
      <c r="DX228" s="614"/>
      <c r="DY228" s="134"/>
      <c r="DZ228" s="5"/>
      <c r="EA228" s="5"/>
    </row>
    <row r="229" spans="2:131" ht="15" customHeight="1" x14ac:dyDescent="0.4">
      <c r="B229" s="5"/>
      <c r="C229" s="48"/>
      <c r="D229" s="610"/>
      <c r="E229" s="611"/>
      <c r="F229" s="611"/>
      <c r="G229" s="611"/>
      <c r="H229" s="611"/>
      <c r="I229" s="611"/>
      <c r="J229" s="611"/>
      <c r="K229" s="611"/>
      <c r="L229" s="611"/>
      <c r="M229" s="611"/>
      <c r="N229" s="611"/>
      <c r="O229" s="611"/>
      <c r="P229" s="611"/>
      <c r="Q229" s="611"/>
      <c r="R229" s="612"/>
      <c r="S229" s="5"/>
      <c r="T229" s="5"/>
      <c r="U229" s="5"/>
      <c r="V229" s="5"/>
      <c r="W229" s="5"/>
      <c r="X229" s="5"/>
      <c r="Y229" s="5"/>
      <c r="Z229" s="5"/>
      <c r="AA229" s="5"/>
      <c r="AB229" s="5"/>
      <c r="AC229" s="5"/>
      <c r="AD229" s="610"/>
      <c r="AE229" s="611"/>
      <c r="AF229" s="611"/>
      <c r="AG229" s="611"/>
      <c r="AH229" s="611"/>
      <c r="AI229" s="611"/>
      <c r="AJ229" s="611"/>
      <c r="AK229" s="611"/>
      <c r="AL229" s="611"/>
      <c r="AM229" s="611"/>
      <c r="AN229" s="611"/>
      <c r="AO229" s="611"/>
      <c r="AP229" s="611"/>
      <c r="AQ229" s="611"/>
      <c r="AR229" s="612"/>
      <c r="AS229" s="193"/>
      <c r="AT229" s="610"/>
      <c r="AU229" s="613"/>
      <c r="AV229" s="613"/>
      <c r="AW229" s="613"/>
      <c r="AX229" s="613"/>
      <c r="AY229" s="613"/>
      <c r="AZ229" s="613"/>
      <c r="BA229" s="613"/>
      <c r="BB229" s="613"/>
      <c r="BC229" s="613"/>
      <c r="BD229" s="613"/>
      <c r="BE229" s="613"/>
      <c r="BF229" s="613"/>
      <c r="BG229" s="613"/>
      <c r="BH229" s="613"/>
      <c r="BI229" s="613"/>
      <c r="BJ229" s="614"/>
      <c r="BK229" s="134"/>
      <c r="BL229" s="5"/>
      <c r="BM229" s="5"/>
      <c r="BP229" s="5"/>
      <c r="BQ229" s="48"/>
      <c r="BR229" s="610"/>
      <c r="BS229" s="611"/>
      <c r="BT229" s="611"/>
      <c r="BU229" s="611"/>
      <c r="BV229" s="611"/>
      <c r="BW229" s="611"/>
      <c r="BX229" s="611"/>
      <c r="BY229" s="611"/>
      <c r="BZ229" s="611"/>
      <c r="CA229" s="611"/>
      <c r="CB229" s="611"/>
      <c r="CC229" s="611"/>
      <c r="CD229" s="611"/>
      <c r="CE229" s="611"/>
      <c r="CF229" s="612"/>
      <c r="CG229" s="5"/>
      <c r="CH229" s="5"/>
      <c r="CI229" s="5"/>
      <c r="CJ229" s="5"/>
      <c r="CK229" s="5"/>
      <c r="CL229" s="5"/>
      <c r="CM229" s="5"/>
      <c r="CN229" s="5"/>
      <c r="CO229" s="5"/>
      <c r="CP229" s="5"/>
      <c r="CQ229" s="5"/>
      <c r="CR229" s="610"/>
      <c r="CS229" s="611"/>
      <c r="CT229" s="611"/>
      <c r="CU229" s="611"/>
      <c r="CV229" s="611"/>
      <c r="CW229" s="611"/>
      <c r="CX229" s="611"/>
      <c r="CY229" s="611"/>
      <c r="CZ229" s="611"/>
      <c r="DA229" s="611"/>
      <c r="DB229" s="611"/>
      <c r="DC229" s="611"/>
      <c r="DD229" s="611"/>
      <c r="DE229" s="611"/>
      <c r="DF229" s="612"/>
      <c r="DG229" s="5"/>
      <c r="DH229" s="610"/>
      <c r="DI229" s="613"/>
      <c r="DJ229" s="613"/>
      <c r="DK229" s="613"/>
      <c r="DL229" s="613"/>
      <c r="DM229" s="613"/>
      <c r="DN229" s="613"/>
      <c r="DO229" s="613"/>
      <c r="DP229" s="613"/>
      <c r="DQ229" s="613"/>
      <c r="DR229" s="613"/>
      <c r="DS229" s="613"/>
      <c r="DT229" s="613"/>
      <c r="DU229" s="613"/>
      <c r="DV229" s="613"/>
      <c r="DW229" s="613"/>
      <c r="DX229" s="614"/>
      <c r="DY229" s="134"/>
      <c r="DZ229" s="5"/>
      <c r="EA229" s="5"/>
    </row>
    <row r="230" spans="2:131" ht="15" customHeight="1" thickBot="1" x14ac:dyDescent="0.45">
      <c r="B230" s="5"/>
      <c r="C230" s="48"/>
      <c r="D230" s="615"/>
      <c r="E230" s="616"/>
      <c r="F230" s="616"/>
      <c r="G230" s="616"/>
      <c r="H230" s="616"/>
      <c r="I230" s="616"/>
      <c r="J230" s="616"/>
      <c r="K230" s="616"/>
      <c r="L230" s="616"/>
      <c r="M230" s="616"/>
      <c r="N230" s="616"/>
      <c r="O230" s="616"/>
      <c r="P230" s="616"/>
      <c r="Q230" s="616"/>
      <c r="R230" s="617"/>
      <c r="S230" s="5"/>
      <c r="T230" s="5"/>
      <c r="U230" s="5"/>
      <c r="V230" s="5"/>
      <c r="W230" s="5"/>
      <c r="X230" s="5"/>
      <c r="Y230" s="5"/>
      <c r="Z230" s="5"/>
      <c r="AA230" s="5"/>
      <c r="AB230" s="5"/>
      <c r="AC230" s="5"/>
      <c r="AD230" s="615"/>
      <c r="AE230" s="616"/>
      <c r="AF230" s="616"/>
      <c r="AG230" s="616"/>
      <c r="AH230" s="616"/>
      <c r="AI230" s="616"/>
      <c r="AJ230" s="616"/>
      <c r="AK230" s="616"/>
      <c r="AL230" s="616"/>
      <c r="AM230" s="616"/>
      <c r="AN230" s="616"/>
      <c r="AO230" s="616"/>
      <c r="AP230" s="616"/>
      <c r="AQ230" s="616"/>
      <c r="AR230" s="617"/>
      <c r="AS230" s="193"/>
      <c r="AT230" s="615"/>
      <c r="AU230" s="618"/>
      <c r="AV230" s="618"/>
      <c r="AW230" s="618"/>
      <c r="AX230" s="618"/>
      <c r="AY230" s="618"/>
      <c r="AZ230" s="618"/>
      <c r="BA230" s="618"/>
      <c r="BB230" s="618"/>
      <c r="BC230" s="618"/>
      <c r="BD230" s="618"/>
      <c r="BE230" s="618"/>
      <c r="BF230" s="618"/>
      <c r="BG230" s="618"/>
      <c r="BH230" s="618"/>
      <c r="BI230" s="618"/>
      <c r="BJ230" s="619"/>
      <c r="BK230" s="134"/>
      <c r="BL230" s="5"/>
      <c r="BM230" s="5"/>
      <c r="BP230" s="5"/>
      <c r="BQ230" s="48"/>
      <c r="BR230" s="615"/>
      <c r="BS230" s="616"/>
      <c r="BT230" s="616"/>
      <c r="BU230" s="616"/>
      <c r="BV230" s="616"/>
      <c r="BW230" s="616"/>
      <c r="BX230" s="616"/>
      <c r="BY230" s="616"/>
      <c r="BZ230" s="616"/>
      <c r="CA230" s="616"/>
      <c r="CB230" s="616"/>
      <c r="CC230" s="616"/>
      <c r="CD230" s="616"/>
      <c r="CE230" s="616"/>
      <c r="CF230" s="617"/>
      <c r="CG230" s="5"/>
      <c r="CH230" s="5"/>
      <c r="CI230" s="5"/>
      <c r="CJ230" s="5"/>
      <c r="CK230" s="5"/>
      <c r="CL230" s="5"/>
      <c r="CM230" s="5"/>
      <c r="CN230" s="5"/>
      <c r="CO230" s="5"/>
      <c r="CP230" s="5"/>
      <c r="CQ230" s="5"/>
      <c r="CR230" s="615"/>
      <c r="CS230" s="616"/>
      <c r="CT230" s="616"/>
      <c r="CU230" s="616"/>
      <c r="CV230" s="616"/>
      <c r="CW230" s="616"/>
      <c r="CX230" s="616"/>
      <c r="CY230" s="616"/>
      <c r="CZ230" s="616"/>
      <c r="DA230" s="616"/>
      <c r="DB230" s="616"/>
      <c r="DC230" s="616"/>
      <c r="DD230" s="616"/>
      <c r="DE230" s="616"/>
      <c r="DF230" s="617"/>
      <c r="DG230" s="5"/>
      <c r="DH230" s="615"/>
      <c r="DI230" s="618"/>
      <c r="DJ230" s="618"/>
      <c r="DK230" s="618"/>
      <c r="DL230" s="618"/>
      <c r="DM230" s="618"/>
      <c r="DN230" s="618"/>
      <c r="DO230" s="618"/>
      <c r="DP230" s="618"/>
      <c r="DQ230" s="618"/>
      <c r="DR230" s="618"/>
      <c r="DS230" s="618"/>
      <c r="DT230" s="618"/>
      <c r="DU230" s="618"/>
      <c r="DV230" s="618"/>
      <c r="DW230" s="618"/>
      <c r="DX230" s="619"/>
      <c r="DY230" s="134"/>
      <c r="DZ230" s="5"/>
      <c r="EA230" s="5"/>
    </row>
    <row r="231" spans="2:131" ht="18.75" customHeight="1" thickBot="1" x14ac:dyDescent="0.45">
      <c r="B231" s="5"/>
      <c r="C231" s="48"/>
      <c r="D231" s="201"/>
      <c r="E231" s="201"/>
      <c r="F231" s="201"/>
      <c r="G231" s="201"/>
      <c r="H231" s="201"/>
      <c r="I231" s="201"/>
      <c r="J231" s="201"/>
      <c r="K231" s="201"/>
      <c r="L231" s="201"/>
      <c r="M231" s="201"/>
      <c r="N231" s="201"/>
      <c r="O231" s="201"/>
      <c r="P231" s="201"/>
      <c r="Q231" s="201"/>
      <c r="R231" s="201"/>
      <c r="S231" s="5"/>
      <c r="T231" s="5"/>
      <c r="U231" s="5"/>
      <c r="V231" s="5"/>
      <c r="W231" s="5"/>
      <c r="X231" s="5"/>
      <c r="Y231" s="5"/>
      <c r="Z231" s="5"/>
      <c r="AA231" s="5"/>
      <c r="AB231" s="5"/>
      <c r="AC231" s="5"/>
      <c r="AD231" s="201"/>
      <c r="AE231" s="201"/>
      <c r="AF231" s="201"/>
      <c r="AG231" s="201"/>
      <c r="AH231" s="201"/>
      <c r="AI231" s="201"/>
      <c r="AJ231" s="201"/>
      <c r="AK231" s="201"/>
      <c r="AL231" s="201"/>
      <c r="AM231" s="201"/>
      <c r="AN231" s="201"/>
      <c r="AO231" s="201"/>
      <c r="AP231" s="201"/>
      <c r="AQ231" s="201"/>
      <c r="AR231" s="201"/>
      <c r="AS231" s="193"/>
      <c r="AT231" s="201"/>
      <c r="AU231" s="201"/>
      <c r="AV231" s="201"/>
      <c r="AW231" s="201"/>
      <c r="AX231" s="201"/>
      <c r="AY231" s="201"/>
      <c r="AZ231" s="201"/>
      <c r="BA231" s="201"/>
      <c r="BB231" s="201"/>
      <c r="BC231" s="201"/>
      <c r="BD231" s="201"/>
      <c r="BE231" s="201"/>
      <c r="BF231" s="201"/>
      <c r="BG231" s="201"/>
      <c r="BH231" s="201"/>
      <c r="BI231" s="201"/>
      <c r="BJ231" s="201"/>
      <c r="BK231" s="134"/>
      <c r="BL231" s="5"/>
      <c r="BM231" s="5"/>
      <c r="BP231" s="5"/>
      <c r="BQ231" s="48"/>
      <c r="BR231" s="57"/>
      <c r="BS231" s="57"/>
      <c r="BT231" s="57"/>
      <c r="BU231" s="57"/>
      <c r="BV231" s="57"/>
      <c r="BW231" s="57"/>
      <c r="BX231" s="57"/>
      <c r="BY231" s="57"/>
      <c r="BZ231" s="57"/>
      <c r="CA231" s="57"/>
      <c r="CB231" s="57"/>
      <c r="CC231" s="57"/>
      <c r="CD231" s="57"/>
      <c r="CE231" s="57"/>
      <c r="CF231" s="57"/>
      <c r="CG231" s="5"/>
      <c r="CH231" s="5"/>
      <c r="CI231" s="5"/>
      <c r="CJ231" s="5"/>
      <c r="CK231" s="5"/>
      <c r="CL231" s="5"/>
      <c r="CM231" s="5"/>
      <c r="CN231" s="5"/>
      <c r="CO231" s="5"/>
      <c r="CP231" s="5"/>
      <c r="CQ231" s="5"/>
      <c r="CR231" s="57"/>
      <c r="CS231" s="57"/>
      <c r="CT231" s="57"/>
      <c r="CU231" s="57"/>
      <c r="CV231" s="57"/>
      <c r="CW231" s="57"/>
      <c r="CX231" s="57"/>
      <c r="CY231" s="57"/>
      <c r="CZ231" s="57"/>
      <c r="DA231" s="57"/>
      <c r="DB231" s="57"/>
      <c r="DC231" s="57"/>
      <c r="DD231" s="57"/>
      <c r="DE231" s="57"/>
      <c r="DF231" s="57"/>
      <c r="DG231" s="5"/>
      <c r="DH231" s="57"/>
      <c r="DI231" s="57"/>
      <c r="DJ231" s="57"/>
      <c r="DK231" s="57"/>
      <c r="DL231" s="57"/>
      <c r="DM231" s="57"/>
      <c r="DN231" s="57"/>
      <c r="DO231" s="57"/>
      <c r="DP231" s="57"/>
      <c r="DQ231" s="57"/>
      <c r="DR231" s="57"/>
      <c r="DS231" s="57"/>
      <c r="DT231" s="57"/>
      <c r="DU231" s="57"/>
      <c r="DV231" s="57"/>
      <c r="DW231" s="57"/>
      <c r="DX231" s="57"/>
      <c r="DY231" s="134"/>
      <c r="DZ231" s="5"/>
      <c r="EA231" s="5"/>
    </row>
    <row r="232" spans="2:131" ht="15" customHeight="1" x14ac:dyDescent="0.4">
      <c r="B232" s="5"/>
      <c r="C232" s="48"/>
      <c r="D232" s="620"/>
      <c r="E232" s="621"/>
      <c r="F232" s="621"/>
      <c r="G232" s="621"/>
      <c r="H232" s="621"/>
      <c r="I232" s="621"/>
      <c r="J232" s="621"/>
      <c r="K232" s="621"/>
      <c r="L232" s="621"/>
      <c r="M232" s="621"/>
      <c r="N232" s="621"/>
      <c r="O232" s="621"/>
      <c r="P232" s="621"/>
      <c r="Q232" s="621"/>
      <c r="R232" s="622"/>
      <c r="S232" s="5"/>
      <c r="T232" s="5"/>
      <c r="U232" s="5"/>
      <c r="V232" s="5"/>
      <c r="W232" s="5"/>
      <c r="X232" s="5"/>
      <c r="Y232" s="5"/>
      <c r="Z232" s="5"/>
      <c r="AA232" s="5"/>
      <c r="AB232" s="5"/>
      <c r="AC232" s="5"/>
      <c r="AD232" s="620"/>
      <c r="AE232" s="621"/>
      <c r="AF232" s="621"/>
      <c r="AG232" s="621"/>
      <c r="AH232" s="621"/>
      <c r="AI232" s="621"/>
      <c r="AJ232" s="621"/>
      <c r="AK232" s="621"/>
      <c r="AL232" s="621"/>
      <c r="AM232" s="621"/>
      <c r="AN232" s="621"/>
      <c r="AO232" s="621"/>
      <c r="AP232" s="621"/>
      <c r="AQ232" s="621"/>
      <c r="AR232" s="622"/>
      <c r="AS232" s="193"/>
      <c r="AT232" s="620"/>
      <c r="AU232" s="621"/>
      <c r="AV232" s="621"/>
      <c r="AW232" s="621"/>
      <c r="AX232" s="621"/>
      <c r="AY232" s="621"/>
      <c r="AZ232" s="621"/>
      <c r="BA232" s="621"/>
      <c r="BB232" s="621"/>
      <c r="BC232" s="621"/>
      <c r="BD232" s="621"/>
      <c r="BE232" s="621"/>
      <c r="BF232" s="621"/>
      <c r="BG232" s="621"/>
      <c r="BH232" s="621"/>
      <c r="BI232" s="621"/>
      <c r="BJ232" s="622"/>
      <c r="BK232" s="134"/>
      <c r="BL232" s="5"/>
      <c r="BM232" s="5"/>
      <c r="BP232" s="5"/>
      <c r="BQ232" s="48"/>
      <c r="BR232" s="620" t="s">
        <v>357</v>
      </c>
      <c r="BS232" s="621"/>
      <c r="BT232" s="621"/>
      <c r="BU232" s="621"/>
      <c r="BV232" s="621"/>
      <c r="BW232" s="621"/>
      <c r="BX232" s="621"/>
      <c r="BY232" s="621"/>
      <c r="BZ232" s="621"/>
      <c r="CA232" s="621"/>
      <c r="CB232" s="621"/>
      <c r="CC232" s="621"/>
      <c r="CD232" s="621"/>
      <c r="CE232" s="621"/>
      <c r="CF232" s="622"/>
      <c r="CG232" s="5"/>
      <c r="CH232" s="5"/>
      <c r="CI232" s="5"/>
      <c r="CJ232" s="5"/>
      <c r="CK232" s="5"/>
      <c r="CL232" s="5"/>
      <c r="CM232" s="5"/>
      <c r="CN232" s="5"/>
      <c r="CO232" s="5"/>
      <c r="CP232" s="5"/>
      <c r="CQ232" s="5"/>
      <c r="CR232" s="620" t="s">
        <v>151</v>
      </c>
      <c r="CS232" s="621"/>
      <c r="CT232" s="621"/>
      <c r="CU232" s="621"/>
      <c r="CV232" s="621"/>
      <c r="CW232" s="621"/>
      <c r="CX232" s="621"/>
      <c r="CY232" s="621"/>
      <c r="CZ232" s="621"/>
      <c r="DA232" s="621"/>
      <c r="DB232" s="621"/>
      <c r="DC232" s="621"/>
      <c r="DD232" s="621"/>
      <c r="DE232" s="621"/>
      <c r="DF232" s="622"/>
      <c r="DG232" s="5"/>
      <c r="DH232" s="620" t="s">
        <v>134</v>
      </c>
      <c r="DI232" s="621"/>
      <c r="DJ232" s="621"/>
      <c r="DK232" s="621"/>
      <c r="DL232" s="621"/>
      <c r="DM232" s="621"/>
      <c r="DN232" s="621"/>
      <c r="DO232" s="621"/>
      <c r="DP232" s="621"/>
      <c r="DQ232" s="621"/>
      <c r="DR232" s="621"/>
      <c r="DS232" s="621"/>
      <c r="DT232" s="621"/>
      <c r="DU232" s="621"/>
      <c r="DV232" s="621"/>
      <c r="DW232" s="621"/>
      <c r="DX232" s="622"/>
      <c r="DY232" s="134"/>
      <c r="DZ232" s="5"/>
      <c r="EA232" s="5"/>
    </row>
    <row r="233" spans="2:131" ht="15" customHeight="1" x14ac:dyDescent="0.4">
      <c r="B233" s="5"/>
      <c r="C233" s="48"/>
      <c r="D233" s="610"/>
      <c r="E233" s="611"/>
      <c r="F233" s="611"/>
      <c r="G233" s="611"/>
      <c r="H233" s="611"/>
      <c r="I233" s="611"/>
      <c r="J233" s="611"/>
      <c r="K233" s="611"/>
      <c r="L233" s="611"/>
      <c r="M233" s="611"/>
      <c r="N233" s="611"/>
      <c r="O233" s="611"/>
      <c r="P233" s="611"/>
      <c r="Q233" s="611"/>
      <c r="R233" s="612"/>
      <c r="S233" s="5"/>
      <c r="T233" s="5"/>
      <c r="U233" s="5"/>
      <c r="V233" s="5"/>
      <c r="W233" s="5"/>
      <c r="X233" s="5"/>
      <c r="Y233" s="5"/>
      <c r="Z233" s="5"/>
      <c r="AA233" s="5"/>
      <c r="AB233" s="5"/>
      <c r="AC233" s="5"/>
      <c r="AD233" s="610"/>
      <c r="AE233" s="611"/>
      <c r="AF233" s="611"/>
      <c r="AG233" s="611"/>
      <c r="AH233" s="611"/>
      <c r="AI233" s="611"/>
      <c r="AJ233" s="611"/>
      <c r="AK233" s="611"/>
      <c r="AL233" s="611"/>
      <c r="AM233" s="611"/>
      <c r="AN233" s="611"/>
      <c r="AO233" s="611"/>
      <c r="AP233" s="611"/>
      <c r="AQ233" s="611"/>
      <c r="AR233" s="612"/>
      <c r="AS233" s="193"/>
      <c r="AT233" s="610"/>
      <c r="AU233" s="613"/>
      <c r="AV233" s="613"/>
      <c r="AW233" s="613"/>
      <c r="AX233" s="613"/>
      <c r="AY233" s="613"/>
      <c r="AZ233" s="613"/>
      <c r="BA233" s="613"/>
      <c r="BB233" s="613"/>
      <c r="BC233" s="613"/>
      <c r="BD233" s="613"/>
      <c r="BE233" s="613"/>
      <c r="BF233" s="613"/>
      <c r="BG233" s="613"/>
      <c r="BH233" s="613"/>
      <c r="BI233" s="613"/>
      <c r="BJ233" s="614"/>
      <c r="BK233" s="134"/>
      <c r="BL233" s="5"/>
      <c r="BM233" s="5"/>
      <c r="BP233" s="5"/>
      <c r="BQ233" s="48"/>
      <c r="BR233" s="610" t="s">
        <v>461</v>
      </c>
      <c r="BS233" s="611"/>
      <c r="BT233" s="611"/>
      <c r="BU233" s="611"/>
      <c r="BV233" s="611"/>
      <c r="BW233" s="611"/>
      <c r="BX233" s="611"/>
      <c r="BY233" s="611"/>
      <c r="BZ233" s="611"/>
      <c r="CA233" s="611"/>
      <c r="CB233" s="611"/>
      <c r="CC233" s="611"/>
      <c r="CD233" s="611"/>
      <c r="CE233" s="611"/>
      <c r="CF233" s="612"/>
      <c r="CG233" s="5"/>
      <c r="CH233" s="5"/>
      <c r="CI233" s="5"/>
      <c r="CJ233" s="5"/>
      <c r="CK233" s="5"/>
      <c r="CL233" s="5"/>
      <c r="CM233" s="5"/>
      <c r="CN233" s="5"/>
      <c r="CO233" s="5"/>
      <c r="CP233" s="5"/>
      <c r="CQ233" s="5"/>
      <c r="CR233" s="610" t="s">
        <v>85</v>
      </c>
      <c r="CS233" s="611"/>
      <c r="CT233" s="611"/>
      <c r="CU233" s="611"/>
      <c r="CV233" s="611"/>
      <c r="CW233" s="611"/>
      <c r="CX233" s="611"/>
      <c r="CY233" s="611"/>
      <c r="CZ233" s="611"/>
      <c r="DA233" s="611"/>
      <c r="DB233" s="611"/>
      <c r="DC233" s="611"/>
      <c r="DD233" s="611"/>
      <c r="DE233" s="611"/>
      <c r="DF233" s="612"/>
      <c r="DG233" s="5"/>
      <c r="DH233" s="610" t="s">
        <v>193</v>
      </c>
      <c r="DI233" s="613"/>
      <c r="DJ233" s="613"/>
      <c r="DK233" s="613"/>
      <c r="DL233" s="613"/>
      <c r="DM233" s="613"/>
      <c r="DN233" s="613"/>
      <c r="DO233" s="613"/>
      <c r="DP233" s="613"/>
      <c r="DQ233" s="613"/>
      <c r="DR233" s="613"/>
      <c r="DS233" s="613"/>
      <c r="DT233" s="613"/>
      <c r="DU233" s="613"/>
      <c r="DV233" s="613"/>
      <c r="DW233" s="613"/>
      <c r="DX233" s="614"/>
      <c r="DY233" s="134"/>
      <c r="DZ233" s="5"/>
      <c r="EA233" s="5"/>
    </row>
    <row r="234" spans="2:131" ht="15" customHeight="1" x14ac:dyDescent="0.4">
      <c r="B234" s="5"/>
      <c r="C234" s="48"/>
      <c r="D234" s="610"/>
      <c r="E234" s="611"/>
      <c r="F234" s="611"/>
      <c r="G234" s="611"/>
      <c r="H234" s="611"/>
      <c r="I234" s="611"/>
      <c r="J234" s="611"/>
      <c r="K234" s="611"/>
      <c r="L234" s="611"/>
      <c r="M234" s="611"/>
      <c r="N234" s="611"/>
      <c r="O234" s="611"/>
      <c r="P234" s="611"/>
      <c r="Q234" s="611"/>
      <c r="R234" s="612"/>
      <c r="S234" s="5"/>
      <c r="T234" s="5"/>
      <c r="U234" s="5"/>
      <c r="V234" s="5"/>
      <c r="W234" s="5"/>
      <c r="X234" s="5"/>
      <c r="Y234" s="5"/>
      <c r="Z234" s="5"/>
      <c r="AA234" s="5"/>
      <c r="AB234" s="5"/>
      <c r="AC234" s="5"/>
      <c r="AD234" s="610"/>
      <c r="AE234" s="611"/>
      <c r="AF234" s="611"/>
      <c r="AG234" s="611"/>
      <c r="AH234" s="611"/>
      <c r="AI234" s="611"/>
      <c r="AJ234" s="611"/>
      <c r="AK234" s="611"/>
      <c r="AL234" s="611"/>
      <c r="AM234" s="611"/>
      <c r="AN234" s="611"/>
      <c r="AO234" s="611"/>
      <c r="AP234" s="611"/>
      <c r="AQ234" s="611"/>
      <c r="AR234" s="612"/>
      <c r="AS234" s="193"/>
      <c r="AT234" s="610"/>
      <c r="AU234" s="613"/>
      <c r="AV234" s="613"/>
      <c r="AW234" s="613"/>
      <c r="AX234" s="613"/>
      <c r="AY234" s="613"/>
      <c r="AZ234" s="613"/>
      <c r="BA234" s="613"/>
      <c r="BB234" s="613"/>
      <c r="BC234" s="613"/>
      <c r="BD234" s="613"/>
      <c r="BE234" s="613"/>
      <c r="BF234" s="613"/>
      <c r="BG234" s="613"/>
      <c r="BH234" s="613"/>
      <c r="BI234" s="613"/>
      <c r="BJ234" s="614"/>
      <c r="BK234" s="134"/>
      <c r="BL234" s="5"/>
      <c r="BM234" s="5"/>
      <c r="BP234" s="5"/>
      <c r="BQ234" s="48"/>
      <c r="BR234" s="610" t="s">
        <v>258</v>
      </c>
      <c r="BS234" s="611"/>
      <c r="BT234" s="611"/>
      <c r="BU234" s="611"/>
      <c r="BV234" s="611"/>
      <c r="BW234" s="611"/>
      <c r="BX234" s="611"/>
      <c r="BY234" s="611"/>
      <c r="BZ234" s="611"/>
      <c r="CA234" s="611"/>
      <c r="CB234" s="611"/>
      <c r="CC234" s="611"/>
      <c r="CD234" s="611"/>
      <c r="CE234" s="611"/>
      <c r="CF234" s="612"/>
      <c r="CG234" s="5"/>
      <c r="CH234" s="5"/>
      <c r="CI234" s="5"/>
      <c r="CJ234" s="5"/>
      <c r="CK234" s="5"/>
      <c r="CL234" s="5"/>
      <c r="CM234" s="5"/>
      <c r="CN234" s="5"/>
      <c r="CO234" s="5"/>
      <c r="CP234" s="5"/>
      <c r="CQ234" s="5"/>
      <c r="CR234" s="610" t="s">
        <v>232</v>
      </c>
      <c r="CS234" s="611"/>
      <c r="CT234" s="611"/>
      <c r="CU234" s="611"/>
      <c r="CV234" s="611"/>
      <c r="CW234" s="611"/>
      <c r="CX234" s="611"/>
      <c r="CY234" s="611"/>
      <c r="CZ234" s="611"/>
      <c r="DA234" s="611"/>
      <c r="DB234" s="611"/>
      <c r="DC234" s="611"/>
      <c r="DD234" s="611"/>
      <c r="DE234" s="611"/>
      <c r="DF234" s="612"/>
      <c r="DG234" s="5"/>
      <c r="DH234" s="610" t="s">
        <v>134</v>
      </c>
      <c r="DI234" s="613"/>
      <c r="DJ234" s="613"/>
      <c r="DK234" s="613"/>
      <c r="DL234" s="613"/>
      <c r="DM234" s="613"/>
      <c r="DN234" s="613"/>
      <c r="DO234" s="613"/>
      <c r="DP234" s="613"/>
      <c r="DQ234" s="613"/>
      <c r="DR234" s="613"/>
      <c r="DS234" s="613"/>
      <c r="DT234" s="613"/>
      <c r="DU234" s="613"/>
      <c r="DV234" s="613"/>
      <c r="DW234" s="613"/>
      <c r="DX234" s="614"/>
      <c r="DY234" s="134"/>
      <c r="DZ234" s="5"/>
      <c r="EA234" s="5"/>
    </row>
    <row r="235" spans="2:131" ht="15" customHeight="1" x14ac:dyDescent="0.4">
      <c r="B235" s="5"/>
      <c r="C235" s="48"/>
      <c r="D235" s="610"/>
      <c r="E235" s="611"/>
      <c r="F235" s="611"/>
      <c r="G235" s="611"/>
      <c r="H235" s="611"/>
      <c r="I235" s="611"/>
      <c r="J235" s="611"/>
      <c r="K235" s="611"/>
      <c r="L235" s="611"/>
      <c r="M235" s="611"/>
      <c r="N235" s="611"/>
      <c r="O235" s="611"/>
      <c r="P235" s="611"/>
      <c r="Q235" s="611"/>
      <c r="R235" s="612"/>
      <c r="S235" s="5"/>
      <c r="T235" s="5"/>
      <c r="U235" s="5"/>
      <c r="V235" s="5"/>
      <c r="W235" s="5"/>
      <c r="X235" s="5"/>
      <c r="Y235" s="5"/>
      <c r="Z235" s="5"/>
      <c r="AA235" s="5"/>
      <c r="AB235" s="5"/>
      <c r="AC235" s="5"/>
      <c r="AD235" s="610"/>
      <c r="AE235" s="611"/>
      <c r="AF235" s="611"/>
      <c r="AG235" s="611"/>
      <c r="AH235" s="611"/>
      <c r="AI235" s="611"/>
      <c r="AJ235" s="611"/>
      <c r="AK235" s="611"/>
      <c r="AL235" s="611"/>
      <c r="AM235" s="611"/>
      <c r="AN235" s="611"/>
      <c r="AO235" s="611"/>
      <c r="AP235" s="611"/>
      <c r="AQ235" s="611"/>
      <c r="AR235" s="612"/>
      <c r="AS235" s="193"/>
      <c r="AT235" s="610"/>
      <c r="AU235" s="613"/>
      <c r="AV235" s="613"/>
      <c r="AW235" s="613"/>
      <c r="AX235" s="613"/>
      <c r="AY235" s="613"/>
      <c r="AZ235" s="613"/>
      <c r="BA235" s="613"/>
      <c r="BB235" s="613"/>
      <c r="BC235" s="613"/>
      <c r="BD235" s="613"/>
      <c r="BE235" s="613"/>
      <c r="BF235" s="613"/>
      <c r="BG235" s="613"/>
      <c r="BH235" s="613"/>
      <c r="BI235" s="613"/>
      <c r="BJ235" s="614"/>
      <c r="BK235" s="134"/>
      <c r="BL235" s="5"/>
      <c r="BM235" s="5"/>
      <c r="BP235" s="5"/>
      <c r="BQ235" s="48"/>
      <c r="BR235" s="610"/>
      <c r="BS235" s="611"/>
      <c r="BT235" s="611"/>
      <c r="BU235" s="611"/>
      <c r="BV235" s="611"/>
      <c r="BW235" s="611"/>
      <c r="BX235" s="611"/>
      <c r="BY235" s="611"/>
      <c r="BZ235" s="611"/>
      <c r="CA235" s="611"/>
      <c r="CB235" s="611"/>
      <c r="CC235" s="611"/>
      <c r="CD235" s="611"/>
      <c r="CE235" s="611"/>
      <c r="CF235" s="612"/>
      <c r="CG235" s="5"/>
      <c r="CH235" s="5"/>
      <c r="CI235" s="5"/>
      <c r="CJ235" s="5"/>
      <c r="CK235" s="5"/>
      <c r="CL235" s="5"/>
      <c r="CM235" s="5"/>
      <c r="CN235" s="5"/>
      <c r="CO235" s="5"/>
      <c r="CP235" s="5"/>
      <c r="CQ235" s="5"/>
      <c r="CR235" s="610" t="s">
        <v>360</v>
      </c>
      <c r="CS235" s="611"/>
      <c r="CT235" s="611"/>
      <c r="CU235" s="611"/>
      <c r="CV235" s="611"/>
      <c r="CW235" s="611"/>
      <c r="CX235" s="611"/>
      <c r="CY235" s="611"/>
      <c r="CZ235" s="611"/>
      <c r="DA235" s="611"/>
      <c r="DB235" s="611"/>
      <c r="DC235" s="611"/>
      <c r="DD235" s="611"/>
      <c r="DE235" s="611"/>
      <c r="DF235" s="612"/>
      <c r="DG235" s="5"/>
      <c r="DH235" s="610" t="s">
        <v>134</v>
      </c>
      <c r="DI235" s="613"/>
      <c r="DJ235" s="613"/>
      <c r="DK235" s="613"/>
      <c r="DL235" s="613"/>
      <c r="DM235" s="613"/>
      <c r="DN235" s="613"/>
      <c r="DO235" s="613"/>
      <c r="DP235" s="613"/>
      <c r="DQ235" s="613"/>
      <c r="DR235" s="613"/>
      <c r="DS235" s="613"/>
      <c r="DT235" s="613"/>
      <c r="DU235" s="613"/>
      <c r="DV235" s="613"/>
      <c r="DW235" s="613"/>
      <c r="DX235" s="614"/>
      <c r="DY235" s="134"/>
      <c r="DZ235" s="5"/>
      <c r="EA235" s="5"/>
    </row>
    <row r="236" spans="2:131" ht="15" customHeight="1" x14ac:dyDescent="0.4">
      <c r="B236" s="5"/>
      <c r="C236" s="48"/>
      <c r="D236" s="610"/>
      <c r="E236" s="611"/>
      <c r="F236" s="611"/>
      <c r="G236" s="611"/>
      <c r="H236" s="611"/>
      <c r="I236" s="611"/>
      <c r="J236" s="611"/>
      <c r="K236" s="611"/>
      <c r="L236" s="611"/>
      <c r="M236" s="611"/>
      <c r="N236" s="611"/>
      <c r="O236" s="611"/>
      <c r="P236" s="611"/>
      <c r="Q236" s="611"/>
      <c r="R236" s="612"/>
      <c r="S236" s="5"/>
      <c r="T236" s="5"/>
      <c r="U236" s="5"/>
      <c r="V236" s="5"/>
      <c r="W236" s="5"/>
      <c r="X236" s="5"/>
      <c r="Y236" s="5"/>
      <c r="Z236" s="5"/>
      <c r="AA236" s="5"/>
      <c r="AB236" s="5"/>
      <c r="AC236" s="5"/>
      <c r="AD236" s="610"/>
      <c r="AE236" s="611"/>
      <c r="AF236" s="611"/>
      <c r="AG236" s="611"/>
      <c r="AH236" s="611"/>
      <c r="AI236" s="611"/>
      <c r="AJ236" s="611"/>
      <c r="AK236" s="611"/>
      <c r="AL236" s="611"/>
      <c r="AM236" s="611"/>
      <c r="AN236" s="611"/>
      <c r="AO236" s="611"/>
      <c r="AP236" s="611"/>
      <c r="AQ236" s="611"/>
      <c r="AR236" s="612"/>
      <c r="AS236" s="193"/>
      <c r="AT236" s="610"/>
      <c r="AU236" s="613"/>
      <c r="AV236" s="613"/>
      <c r="AW236" s="613"/>
      <c r="AX236" s="613"/>
      <c r="AY236" s="613"/>
      <c r="AZ236" s="613"/>
      <c r="BA236" s="613"/>
      <c r="BB236" s="613"/>
      <c r="BC236" s="613"/>
      <c r="BD236" s="613"/>
      <c r="BE236" s="613"/>
      <c r="BF236" s="613"/>
      <c r="BG236" s="613"/>
      <c r="BH236" s="613"/>
      <c r="BI236" s="613"/>
      <c r="BJ236" s="614"/>
      <c r="BK236" s="134"/>
      <c r="BL236" s="5"/>
      <c r="BM236" s="5"/>
      <c r="BP236" s="5"/>
      <c r="BQ236" s="48"/>
      <c r="BR236" s="610"/>
      <c r="BS236" s="611"/>
      <c r="BT236" s="611"/>
      <c r="BU236" s="611"/>
      <c r="BV236" s="611"/>
      <c r="BW236" s="611"/>
      <c r="BX236" s="611"/>
      <c r="BY236" s="611"/>
      <c r="BZ236" s="611"/>
      <c r="CA236" s="611"/>
      <c r="CB236" s="611"/>
      <c r="CC236" s="611"/>
      <c r="CD236" s="611"/>
      <c r="CE236" s="611"/>
      <c r="CF236" s="612"/>
      <c r="CG236" s="5"/>
      <c r="CH236" s="5"/>
      <c r="CI236" s="5"/>
      <c r="CJ236" s="5"/>
      <c r="CK236" s="5"/>
      <c r="CL236" s="5"/>
      <c r="CM236" s="5"/>
      <c r="CN236" s="5"/>
      <c r="CO236" s="5"/>
      <c r="CP236" s="5"/>
      <c r="CQ236" s="5"/>
      <c r="CR236" s="610" t="s">
        <v>361</v>
      </c>
      <c r="CS236" s="611"/>
      <c r="CT236" s="611"/>
      <c r="CU236" s="611"/>
      <c r="CV236" s="611"/>
      <c r="CW236" s="611"/>
      <c r="CX236" s="611"/>
      <c r="CY236" s="611"/>
      <c r="CZ236" s="611"/>
      <c r="DA236" s="611"/>
      <c r="DB236" s="611"/>
      <c r="DC236" s="611"/>
      <c r="DD236" s="611"/>
      <c r="DE236" s="611"/>
      <c r="DF236" s="612"/>
      <c r="DG236" s="5"/>
      <c r="DH236" s="610" t="s">
        <v>193</v>
      </c>
      <c r="DI236" s="613"/>
      <c r="DJ236" s="613"/>
      <c r="DK236" s="613"/>
      <c r="DL236" s="613"/>
      <c r="DM236" s="613"/>
      <c r="DN236" s="613"/>
      <c r="DO236" s="613"/>
      <c r="DP236" s="613"/>
      <c r="DQ236" s="613"/>
      <c r="DR236" s="613"/>
      <c r="DS236" s="613"/>
      <c r="DT236" s="613"/>
      <c r="DU236" s="613"/>
      <c r="DV236" s="613"/>
      <c r="DW236" s="613"/>
      <c r="DX236" s="614"/>
      <c r="DY236" s="134"/>
      <c r="DZ236" s="5"/>
      <c r="EA236" s="5"/>
    </row>
    <row r="237" spans="2:131" ht="15" customHeight="1" x14ac:dyDescent="0.4">
      <c r="B237" s="5"/>
      <c r="C237" s="48"/>
      <c r="D237" s="610"/>
      <c r="E237" s="611"/>
      <c r="F237" s="611"/>
      <c r="G237" s="611"/>
      <c r="H237" s="611"/>
      <c r="I237" s="611"/>
      <c r="J237" s="611"/>
      <c r="K237" s="611"/>
      <c r="L237" s="611"/>
      <c r="M237" s="611"/>
      <c r="N237" s="611"/>
      <c r="O237" s="611"/>
      <c r="P237" s="611"/>
      <c r="Q237" s="611"/>
      <c r="R237" s="612"/>
      <c r="S237" s="5"/>
      <c r="T237" s="5"/>
      <c r="U237" s="5"/>
      <c r="V237" s="5"/>
      <c r="W237" s="5"/>
      <c r="X237" s="5"/>
      <c r="Y237" s="5"/>
      <c r="Z237" s="5"/>
      <c r="AA237" s="5"/>
      <c r="AB237" s="5"/>
      <c r="AC237" s="5"/>
      <c r="AD237" s="610"/>
      <c r="AE237" s="611"/>
      <c r="AF237" s="611"/>
      <c r="AG237" s="611"/>
      <c r="AH237" s="611"/>
      <c r="AI237" s="611"/>
      <c r="AJ237" s="611"/>
      <c r="AK237" s="611"/>
      <c r="AL237" s="611"/>
      <c r="AM237" s="611"/>
      <c r="AN237" s="611"/>
      <c r="AO237" s="611"/>
      <c r="AP237" s="611"/>
      <c r="AQ237" s="611"/>
      <c r="AR237" s="612"/>
      <c r="AS237" s="193"/>
      <c r="AT237" s="610"/>
      <c r="AU237" s="613"/>
      <c r="AV237" s="613"/>
      <c r="AW237" s="613"/>
      <c r="AX237" s="613"/>
      <c r="AY237" s="613"/>
      <c r="AZ237" s="613"/>
      <c r="BA237" s="613"/>
      <c r="BB237" s="613"/>
      <c r="BC237" s="613"/>
      <c r="BD237" s="613"/>
      <c r="BE237" s="613"/>
      <c r="BF237" s="613"/>
      <c r="BG237" s="613"/>
      <c r="BH237" s="613"/>
      <c r="BI237" s="613"/>
      <c r="BJ237" s="614"/>
      <c r="BK237" s="134"/>
      <c r="BL237" s="5"/>
      <c r="BM237" s="5"/>
      <c r="BP237" s="5"/>
      <c r="BQ237" s="48"/>
      <c r="BR237" s="610"/>
      <c r="BS237" s="611"/>
      <c r="BT237" s="611"/>
      <c r="BU237" s="611"/>
      <c r="BV237" s="611"/>
      <c r="BW237" s="611"/>
      <c r="BX237" s="611"/>
      <c r="BY237" s="611"/>
      <c r="BZ237" s="611"/>
      <c r="CA237" s="611"/>
      <c r="CB237" s="611"/>
      <c r="CC237" s="611"/>
      <c r="CD237" s="611"/>
      <c r="CE237" s="611"/>
      <c r="CF237" s="612"/>
      <c r="CG237" s="5"/>
      <c r="CH237" s="5"/>
      <c r="CI237" s="5"/>
      <c r="CJ237" s="5"/>
      <c r="CK237" s="5"/>
      <c r="CL237" s="5"/>
      <c r="CM237" s="5"/>
      <c r="CN237" s="5"/>
      <c r="CO237" s="5"/>
      <c r="CP237" s="5"/>
      <c r="CQ237" s="5"/>
      <c r="CR237" s="610"/>
      <c r="CS237" s="611"/>
      <c r="CT237" s="611"/>
      <c r="CU237" s="611"/>
      <c r="CV237" s="611"/>
      <c r="CW237" s="611"/>
      <c r="CX237" s="611"/>
      <c r="CY237" s="611"/>
      <c r="CZ237" s="611"/>
      <c r="DA237" s="611"/>
      <c r="DB237" s="611"/>
      <c r="DC237" s="611"/>
      <c r="DD237" s="611"/>
      <c r="DE237" s="611"/>
      <c r="DF237" s="612"/>
      <c r="DG237" s="5"/>
      <c r="DH237" s="610"/>
      <c r="DI237" s="613"/>
      <c r="DJ237" s="613"/>
      <c r="DK237" s="613"/>
      <c r="DL237" s="613"/>
      <c r="DM237" s="613"/>
      <c r="DN237" s="613"/>
      <c r="DO237" s="613"/>
      <c r="DP237" s="613"/>
      <c r="DQ237" s="613"/>
      <c r="DR237" s="613"/>
      <c r="DS237" s="613"/>
      <c r="DT237" s="613"/>
      <c r="DU237" s="613"/>
      <c r="DV237" s="613"/>
      <c r="DW237" s="613"/>
      <c r="DX237" s="614"/>
      <c r="DY237" s="134"/>
      <c r="DZ237" s="5"/>
      <c r="EA237" s="5"/>
    </row>
    <row r="238" spans="2:131" ht="15" customHeight="1" x14ac:dyDescent="0.4">
      <c r="B238" s="5"/>
      <c r="C238" s="48"/>
      <c r="D238" s="610"/>
      <c r="E238" s="611"/>
      <c r="F238" s="611"/>
      <c r="G238" s="611"/>
      <c r="H238" s="611"/>
      <c r="I238" s="611"/>
      <c r="J238" s="611"/>
      <c r="K238" s="611"/>
      <c r="L238" s="611"/>
      <c r="M238" s="611"/>
      <c r="N238" s="611"/>
      <c r="O238" s="611"/>
      <c r="P238" s="611"/>
      <c r="Q238" s="611"/>
      <c r="R238" s="612"/>
      <c r="S238" s="5"/>
      <c r="T238" s="5"/>
      <c r="U238" s="5"/>
      <c r="V238" s="5"/>
      <c r="W238" s="5"/>
      <c r="X238" s="5"/>
      <c r="Y238" s="5"/>
      <c r="Z238" s="5"/>
      <c r="AA238" s="5"/>
      <c r="AB238" s="5"/>
      <c r="AC238" s="5"/>
      <c r="AD238" s="610"/>
      <c r="AE238" s="611"/>
      <c r="AF238" s="611"/>
      <c r="AG238" s="611"/>
      <c r="AH238" s="611"/>
      <c r="AI238" s="611"/>
      <c r="AJ238" s="611"/>
      <c r="AK238" s="611"/>
      <c r="AL238" s="611"/>
      <c r="AM238" s="611"/>
      <c r="AN238" s="611"/>
      <c r="AO238" s="611"/>
      <c r="AP238" s="611"/>
      <c r="AQ238" s="611"/>
      <c r="AR238" s="612"/>
      <c r="AS238" s="193"/>
      <c r="AT238" s="610"/>
      <c r="AU238" s="613"/>
      <c r="AV238" s="613"/>
      <c r="AW238" s="613"/>
      <c r="AX238" s="613"/>
      <c r="AY238" s="613"/>
      <c r="AZ238" s="613"/>
      <c r="BA238" s="613"/>
      <c r="BB238" s="613"/>
      <c r="BC238" s="613"/>
      <c r="BD238" s="613"/>
      <c r="BE238" s="613"/>
      <c r="BF238" s="613"/>
      <c r="BG238" s="613"/>
      <c r="BH238" s="613"/>
      <c r="BI238" s="613"/>
      <c r="BJ238" s="614"/>
      <c r="BK238" s="134"/>
      <c r="BL238" s="5"/>
      <c r="BM238" s="5"/>
      <c r="BP238" s="5"/>
      <c r="BQ238" s="48"/>
      <c r="BR238" s="610"/>
      <c r="BS238" s="611"/>
      <c r="BT238" s="611"/>
      <c r="BU238" s="611"/>
      <c r="BV238" s="611"/>
      <c r="BW238" s="611"/>
      <c r="BX238" s="611"/>
      <c r="BY238" s="611"/>
      <c r="BZ238" s="611"/>
      <c r="CA238" s="611"/>
      <c r="CB238" s="611"/>
      <c r="CC238" s="611"/>
      <c r="CD238" s="611"/>
      <c r="CE238" s="611"/>
      <c r="CF238" s="612"/>
      <c r="CG238" s="5"/>
      <c r="CH238" s="5"/>
      <c r="CI238" s="5"/>
      <c r="CJ238" s="5"/>
      <c r="CK238" s="5"/>
      <c r="CL238" s="5"/>
      <c r="CM238" s="5"/>
      <c r="CN238" s="5"/>
      <c r="CO238" s="5"/>
      <c r="CP238" s="5"/>
      <c r="CQ238" s="5"/>
      <c r="CR238" s="610"/>
      <c r="CS238" s="611"/>
      <c r="CT238" s="611"/>
      <c r="CU238" s="611"/>
      <c r="CV238" s="611"/>
      <c r="CW238" s="611"/>
      <c r="CX238" s="611"/>
      <c r="CY238" s="611"/>
      <c r="CZ238" s="611"/>
      <c r="DA238" s="611"/>
      <c r="DB238" s="611"/>
      <c r="DC238" s="611"/>
      <c r="DD238" s="611"/>
      <c r="DE238" s="611"/>
      <c r="DF238" s="612"/>
      <c r="DG238" s="5"/>
      <c r="DH238" s="610"/>
      <c r="DI238" s="613"/>
      <c r="DJ238" s="613"/>
      <c r="DK238" s="613"/>
      <c r="DL238" s="613"/>
      <c r="DM238" s="613"/>
      <c r="DN238" s="613"/>
      <c r="DO238" s="613"/>
      <c r="DP238" s="613"/>
      <c r="DQ238" s="613"/>
      <c r="DR238" s="613"/>
      <c r="DS238" s="613"/>
      <c r="DT238" s="613"/>
      <c r="DU238" s="613"/>
      <c r="DV238" s="613"/>
      <c r="DW238" s="613"/>
      <c r="DX238" s="614"/>
      <c r="DY238" s="134"/>
      <c r="DZ238" s="5"/>
      <c r="EA238" s="5"/>
    </row>
    <row r="239" spans="2:131" ht="15" customHeight="1" thickBot="1" x14ac:dyDescent="0.45">
      <c r="B239" s="5"/>
      <c r="C239" s="48"/>
      <c r="D239" s="615"/>
      <c r="E239" s="616"/>
      <c r="F239" s="616"/>
      <c r="G239" s="616"/>
      <c r="H239" s="616"/>
      <c r="I239" s="616"/>
      <c r="J239" s="616"/>
      <c r="K239" s="616"/>
      <c r="L239" s="616"/>
      <c r="M239" s="616"/>
      <c r="N239" s="616"/>
      <c r="O239" s="616"/>
      <c r="P239" s="616"/>
      <c r="Q239" s="616"/>
      <c r="R239" s="617"/>
      <c r="S239" s="5"/>
      <c r="T239" s="5"/>
      <c r="U239" s="5"/>
      <c r="V239" s="5"/>
      <c r="W239" s="5"/>
      <c r="X239" s="5"/>
      <c r="Y239" s="5"/>
      <c r="Z239" s="5"/>
      <c r="AA239" s="5"/>
      <c r="AB239" s="5"/>
      <c r="AC239" s="5"/>
      <c r="AD239" s="615"/>
      <c r="AE239" s="616"/>
      <c r="AF239" s="616"/>
      <c r="AG239" s="616"/>
      <c r="AH239" s="616"/>
      <c r="AI239" s="616"/>
      <c r="AJ239" s="616"/>
      <c r="AK239" s="616"/>
      <c r="AL239" s="616"/>
      <c r="AM239" s="616"/>
      <c r="AN239" s="616"/>
      <c r="AO239" s="616"/>
      <c r="AP239" s="616"/>
      <c r="AQ239" s="616"/>
      <c r="AR239" s="617"/>
      <c r="AS239" s="193"/>
      <c r="AT239" s="615"/>
      <c r="AU239" s="618"/>
      <c r="AV239" s="618"/>
      <c r="AW239" s="618"/>
      <c r="AX239" s="618"/>
      <c r="AY239" s="618"/>
      <c r="AZ239" s="618"/>
      <c r="BA239" s="618"/>
      <c r="BB239" s="618"/>
      <c r="BC239" s="618"/>
      <c r="BD239" s="618"/>
      <c r="BE239" s="618"/>
      <c r="BF239" s="618"/>
      <c r="BG239" s="618"/>
      <c r="BH239" s="618"/>
      <c r="BI239" s="618"/>
      <c r="BJ239" s="619"/>
      <c r="BK239" s="134"/>
      <c r="BL239" s="5"/>
      <c r="BM239" s="5"/>
      <c r="BP239" s="5"/>
      <c r="BQ239" s="48"/>
      <c r="BR239" s="615"/>
      <c r="BS239" s="616"/>
      <c r="BT239" s="616"/>
      <c r="BU239" s="616"/>
      <c r="BV239" s="616"/>
      <c r="BW239" s="616"/>
      <c r="BX239" s="616"/>
      <c r="BY239" s="616"/>
      <c r="BZ239" s="616"/>
      <c r="CA239" s="616"/>
      <c r="CB239" s="616"/>
      <c r="CC239" s="616"/>
      <c r="CD239" s="616"/>
      <c r="CE239" s="616"/>
      <c r="CF239" s="617"/>
      <c r="CG239" s="5"/>
      <c r="CH239" s="5"/>
      <c r="CI239" s="5"/>
      <c r="CJ239" s="5"/>
      <c r="CK239" s="5"/>
      <c r="CL239" s="5"/>
      <c r="CM239" s="5"/>
      <c r="CN239" s="5"/>
      <c r="CO239" s="5"/>
      <c r="CP239" s="5"/>
      <c r="CQ239" s="5"/>
      <c r="CR239" s="615"/>
      <c r="CS239" s="616"/>
      <c r="CT239" s="616"/>
      <c r="CU239" s="616"/>
      <c r="CV239" s="616"/>
      <c r="CW239" s="616"/>
      <c r="CX239" s="616"/>
      <c r="CY239" s="616"/>
      <c r="CZ239" s="616"/>
      <c r="DA239" s="616"/>
      <c r="DB239" s="616"/>
      <c r="DC239" s="616"/>
      <c r="DD239" s="616"/>
      <c r="DE239" s="616"/>
      <c r="DF239" s="617"/>
      <c r="DG239" s="5"/>
      <c r="DH239" s="615"/>
      <c r="DI239" s="618"/>
      <c r="DJ239" s="618"/>
      <c r="DK239" s="618"/>
      <c r="DL239" s="618"/>
      <c r="DM239" s="618"/>
      <c r="DN239" s="618"/>
      <c r="DO239" s="618"/>
      <c r="DP239" s="618"/>
      <c r="DQ239" s="618"/>
      <c r="DR239" s="618"/>
      <c r="DS239" s="618"/>
      <c r="DT239" s="618"/>
      <c r="DU239" s="618"/>
      <c r="DV239" s="618"/>
      <c r="DW239" s="618"/>
      <c r="DX239" s="619"/>
      <c r="DY239" s="134"/>
      <c r="DZ239" s="5"/>
      <c r="EA239" s="5"/>
    </row>
    <row r="240" spans="2:131" ht="18.75" customHeight="1" thickBot="1" x14ac:dyDescent="0.45">
      <c r="B240" s="5"/>
      <c r="C240" s="48"/>
      <c r="D240" s="201"/>
      <c r="E240" s="201"/>
      <c r="F240" s="201"/>
      <c r="G240" s="201"/>
      <c r="H240" s="201"/>
      <c r="I240" s="201"/>
      <c r="J240" s="201"/>
      <c r="K240" s="201"/>
      <c r="L240" s="201"/>
      <c r="M240" s="201"/>
      <c r="N240" s="201"/>
      <c r="O240" s="201"/>
      <c r="P240" s="201"/>
      <c r="Q240" s="201"/>
      <c r="R240" s="201"/>
      <c r="S240" s="5"/>
      <c r="T240" s="5"/>
      <c r="U240" s="5"/>
      <c r="V240" s="5"/>
      <c r="W240" s="5"/>
      <c r="X240" s="5"/>
      <c r="Y240" s="5"/>
      <c r="Z240" s="5"/>
      <c r="AA240" s="5"/>
      <c r="AB240" s="5"/>
      <c r="AC240" s="5"/>
      <c r="AD240" s="201"/>
      <c r="AE240" s="201"/>
      <c r="AF240" s="201"/>
      <c r="AG240" s="201"/>
      <c r="AH240" s="201"/>
      <c r="AI240" s="201"/>
      <c r="AJ240" s="201"/>
      <c r="AK240" s="201"/>
      <c r="AL240" s="201"/>
      <c r="AM240" s="201"/>
      <c r="AN240" s="201"/>
      <c r="AO240" s="201"/>
      <c r="AP240" s="201"/>
      <c r="AQ240" s="201"/>
      <c r="AR240" s="201"/>
      <c r="AS240" s="193"/>
      <c r="AT240" s="201"/>
      <c r="AU240" s="201"/>
      <c r="AV240" s="201"/>
      <c r="AW240" s="201"/>
      <c r="AX240" s="201"/>
      <c r="AY240" s="201"/>
      <c r="AZ240" s="201"/>
      <c r="BA240" s="201"/>
      <c r="BB240" s="201"/>
      <c r="BC240" s="201"/>
      <c r="BD240" s="201"/>
      <c r="BE240" s="201"/>
      <c r="BF240" s="201"/>
      <c r="BG240" s="201"/>
      <c r="BH240" s="201"/>
      <c r="BI240" s="201"/>
      <c r="BJ240" s="201"/>
      <c r="BK240" s="134"/>
      <c r="BL240" s="5"/>
      <c r="BM240" s="5"/>
      <c r="BP240" s="5"/>
      <c r="BQ240" s="48"/>
      <c r="BR240" s="57"/>
      <c r="BS240" s="57"/>
      <c r="BT240" s="57"/>
      <c r="BU240" s="57"/>
      <c r="BV240" s="57"/>
      <c r="BW240" s="57"/>
      <c r="BX240" s="57"/>
      <c r="BY240" s="57"/>
      <c r="BZ240" s="57"/>
      <c r="CA240" s="57"/>
      <c r="CB240" s="57"/>
      <c r="CC240" s="57"/>
      <c r="CD240" s="57"/>
      <c r="CE240" s="57"/>
      <c r="CF240" s="57"/>
      <c r="CG240" s="5"/>
      <c r="CH240" s="5"/>
      <c r="CI240" s="5"/>
      <c r="CJ240" s="5"/>
      <c r="CK240" s="5"/>
      <c r="CL240" s="5"/>
      <c r="CM240" s="5"/>
      <c r="CN240" s="5"/>
      <c r="CO240" s="5"/>
      <c r="CP240" s="5"/>
      <c r="CQ240" s="5"/>
      <c r="CR240" s="57"/>
      <c r="CS240" s="57"/>
      <c r="CT240" s="57"/>
      <c r="CU240" s="57"/>
      <c r="CV240" s="57"/>
      <c r="CW240" s="57"/>
      <c r="CX240" s="57"/>
      <c r="CY240" s="57"/>
      <c r="CZ240" s="57"/>
      <c r="DA240" s="57"/>
      <c r="DB240" s="57"/>
      <c r="DC240" s="57"/>
      <c r="DD240" s="57"/>
      <c r="DE240" s="57"/>
      <c r="DF240" s="57"/>
      <c r="DG240" s="5"/>
      <c r="DH240" s="57"/>
      <c r="DI240" s="57"/>
      <c r="DJ240" s="57"/>
      <c r="DK240" s="57"/>
      <c r="DL240" s="57"/>
      <c r="DM240" s="57"/>
      <c r="DN240" s="57"/>
      <c r="DO240" s="57"/>
      <c r="DP240" s="57"/>
      <c r="DQ240" s="57"/>
      <c r="DR240" s="57"/>
      <c r="DS240" s="57"/>
      <c r="DT240" s="57"/>
      <c r="DU240" s="57"/>
      <c r="DV240" s="57"/>
      <c r="DW240" s="57"/>
      <c r="DX240" s="57"/>
      <c r="DY240" s="134"/>
      <c r="DZ240" s="5"/>
      <c r="EA240" s="5"/>
    </row>
    <row r="241" spans="2:163" ht="15" customHeight="1" x14ac:dyDescent="0.4">
      <c r="B241" s="5"/>
      <c r="C241" s="48"/>
      <c r="D241" s="620"/>
      <c r="E241" s="621"/>
      <c r="F241" s="621"/>
      <c r="G241" s="621"/>
      <c r="H241" s="621"/>
      <c r="I241" s="621"/>
      <c r="J241" s="621"/>
      <c r="K241" s="621"/>
      <c r="L241" s="621"/>
      <c r="M241" s="621"/>
      <c r="N241" s="621"/>
      <c r="O241" s="621"/>
      <c r="P241" s="621"/>
      <c r="Q241" s="621"/>
      <c r="R241" s="622"/>
      <c r="S241" s="5"/>
      <c r="T241" s="5"/>
      <c r="U241" s="5"/>
      <c r="V241" s="5"/>
      <c r="W241" s="5"/>
      <c r="X241" s="5"/>
      <c r="Y241" s="5"/>
      <c r="Z241" s="5"/>
      <c r="AA241" s="5"/>
      <c r="AB241" s="5"/>
      <c r="AC241" s="5"/>
      <c r="AD241" s="620"/>
      <c r="AE241" s="621"/>
      <c r="AF241" s="621"/>
      <c r="AG241" s="621"/>
      <c r="AH241" s="621"/>
      <c r="AI241" s="621"/>
      <c r="AJ241" s="621"/>
      <c r="AK241" s="621"/>
      <c r="AL241" s="621"/>
      <c r="AM241" s="621"/>
      <c r="AN241" s="621"/>
      <c r="AO241" s="621"/>
      <c r="AP241" s="621"/>
      <c r="AQ241" s="621"/>
      <c r="AR241" s="622"/>
      <c r="AS241" s="193"/>
      <c r="AT241" s="620"/>
      <c r="AU241" s="621"/>
      <c r="AV241" s="621"/>
      <c r="AW241" s="621"/>
      <c r="AX241" s="621"/>
      <c r="AY241" s="621"/>
      <c r="AZ241" s="621"/>
      <c r="BA241" s="621"/>
      <c r="BB241" s="621"/>
      <c r="BC241" s="621"/>
      <c r="BD241" s="621"/>
      <c r="BE241" s="621"/>
      <c r="BF241" s="621"/>
      <c r="BG241" s="621"/>
      <c r="BH241" s="621"/>
      <c r="BI241" s="621"/>
      <c r="BJ241" s="622"/>
      <c r="BK241" s="134"/>
      <c r="BL241" s="5"/>
      <c r="BM241" s="5"/>
      <c r="BP241" s="5"/>
      <c r="BQ241" s="48"/>
      <c r="BR241" s="620" t="s">
        <v>357</v>
      </c>
      <c r="BS241" s="621"/>
      <c r="BT241" s="621"/>
      <c r="BU241" s="621"/>
      <c r="BV241" s="621"/>
      <c r="BW241" s="621"/>
      <c r="BX241" s="621"/>
      <c r="BY241" s="621"/>
      <c r="BZ241" s="621"/>
      <c r="CA241" s="621"/>
      <c r="CB241" s="621"/>
      <c r="CC241" s="621"/>
      <c r="CD241" s="621"/>
      <c r="CE241" s="621"/>
      <c r="CF241" s="622"/>
      <c r="CG241" s="5"/>
      <c r="CH241" s="5"/>
      <c r="CI241" s="5"/>
      <c r="CJ241" s="5"/>
      <c r="CK241" s="5"/>
      <c r="CL241" s="5"/>
      <c r="CM241" s="5"/>
      <c r="CN241" s="5"/>
      <c r="CO241" s="5"/>
      <c r="CP241" s="5"/>
      <c r="CQ241" s="5"/>
      <c r="CR241" s="620" t="s">
        <v>53</v>
      </c>
      <c r="CS241" s="621"/>
      <c r="CT241" s="621"/>
      <c r="CU241" s="621"/>
      <c r="CV241" s="621"/>
      <c r="CW241" s="621"/>
      <c r="CX241" s="621"/>
      <c r="CY241" s="621"/>
      <c r="CZ241" s="621"/>
      <c r="DA241" s="621"/>
      <c r="DB241" s="621"/>
      <c r="DC241" s="621"/>
      <c r="DD241" s="621"/>
      <c r="DE241" s="621"/>
      <c r="DF241" s="622"/>
      <c r="DG241" s="5"/>
      <c r="DH241" s="620" t="s">
        <v>193</v>
      </c>
      <c r="DI241" s="621"/>
      <c r="DJ241" s="621"/>
      <c r="DK241" s="621"/>
      <c r="DL241" s="621"/>
      <c r="DM241" s="621"/>
      <c r="DN241" s="621"/>
      <c r="DO241" s="621"/>
      <c r="DP241" s="621"/>
      <c r="DQ241" s="621"/>
      <c r="DR241" s="621"/>
      <c r="DS241" s="621"/>
      <c r="DT241" s="621"/>
      <c r="DU241" s="621"/>
      <c r="DV241" s="621"/>
      <c r="DW241" s="621"/>
      <c r="DX241" s="622"/>
      <c r="DY241" s="134"/>
      <c r="DZ241" s="5"/>
      <c r="EA241" s="5"/>
    </row>
    <row r="242" spans="2:163" ht="15" customHeight="1" x14ac:dyDescent="0.4">
      <c r="B242" s="5"/>
      <c r="C242" s="48"/>
      <c r="D242" s="610"/>
      <c r="E242" s="611"/>
      <c r="F242" s="611"/>
      <c r="G242" s="611"/>
      <c r="H242" s="611"/>
      <c r="I242" s="611"/>
      <c r="J242" s="611"/>
      <c r="K242" s="611"/>
      <c r="L242" s="611"/>
      <c r="M242" s="611"/>
      <c r="N242" s="611"/>
      <c r="O242" s="611"/>
      <c r="P242" s="611"/>
      <c r="Q242" s="611"/>
      <c r="R242" s="612"/>
      <c r="S242" s="5"/>
      <c r="T242" s="5"/>
      <c r="U242" s="5"/>
      <c r="V242" s="5"/>
      <c r="W242" s="5"/>
      <c r="X242" s="5"/>
      <c r="Y242" s="5"/>
      <c r="Z242" s="5"/>
      <c r="AA242" s="5"/>
      <c r="AB242" s="5"/>
      <c r="AC242" s="5"/>
      <c r="AD242" s="610"/>
      <c r="AE242" s="611"/>
      <c r="AF242" s="611"/>
      <c r="AG242" s="611"/>
      <c r="AH242" s="611"/>
      <c r="AI242" s="611"/>
      <c r="AJ242" s="611"/>
      <c r="AK242" s="611"/>
      <c r="AL242" s="611"/>
      <c r="AM242" s="611"/>
      <c r="AN242" s="611"/>
      <c r="AO242" s="611"/>
      <c r="AP242" s="611"/>
      <c r="AQ242" s="611"/>
      <c r="AR242" s="612"/>
      <c r="AS242" s="193"/>
      <c r="AT242" s="610"/>
      <c r="AU242" s="613"/>
      <c r="AV242" s="613"/>
      <c r="AW242" s="613"/>
      <c r="AX242" s="613"/>
      <c r="AY242" s="613"/>
      <c r="AZ242" s="613"/>
      <c r="BA242" s="613"/>
      <c r="BB242" s="613"/>
      <c r="BC242" s="613"/>
      <c r="BD242" s="613"/>
      <c r="BE242" s="613"/>
      <c r="BF242" s="613"/>
      <c r="BG242" s="613"/>
      <c r="BH242" s="613"/>
      <c r="BI242" s="613"/>
      <c r="BJ242" s="614"/>
      <c r="BK242" s="134"/>
      <c r="BL242" s="5"/>
      <c r="BM242" s="5"/>
      <c r="BP242" s="5"/>
      <c r="BQ242" s="48"/>
      <c r="BR242" s="610" t="s">
        <v>462</v>
      </c>
      <c r="BS242" s="611"/>
      <c r="BT242" s="611"/>
      <c r="BU242" s="611"/>
      <c r="BV242" s="611"/>
      <c r="BW242" s="611"/>
      <c r="BX242" s="611"/>
      <c r="BY242" s="611"/>
      <c r="BZ242" s="611"/>
      <c r="CA242" s="611"/>
      <c r="CB242" s="611"/>
      <c r="CC242" s="611"/>
      <c r="CD242" s="611"/>
      <c r="CE242" s="611"/>
      <c r="CF242" s="612"/>
      <c r="CG242" s="5"/>
      <c r="CH242" s="5"/>
      <c r="CI242" s="5"/>
      <c r="CJ242" s="5"/>
      <c r="CK242" s="5"/>
      <c r="CL242" s="5"/>
      <c r="CM242" s="5"/>
      <c r="CN242" s="5"/>
      <c r="CO242" s="5"/>
      <c r="CP242" s="5"/>
      <c r="CQ242" s="5"/>
      <c r="CR242" s="610"/>
      <c r="CS242" s="611"/>
      <c r="CT242" s="611"/>
      <c r="CU242" s="611"/>
      <c r="CV242" s="611"/>
      <c r="CW242" s="611"/>
      <c r="CX242" s="611"/>
      <c r="CY242" s="611"/>
      <c r="CZ242" s="611"/>
      <c r="DA242" s="611"/>
      <c r="DB242" s="611"/>
      <c r="DC242" s="611"/>
      <c r="DD242" s="611"/>
      <c r="DE242" s="611"/>
      <c r="DF242" s="612"/>
      <c r="DG242" s="5"/>
      <c r="DH242" s="610"/>
      <c r="DI242" s="613"/>
      <c r="DJ242" s="613"/>
      <c r="DK242" s="613"/>
      <c r="DL242" s="613"/>
      <c r="DM242" s="613"/>
      <c r="DN242" s="613"/>
      <c r="DO242" s="613"/>
      <c r="DP242" s="613"/>
      <c r="DQ242" s="613"/>
      <c r="DR242" s="613"/>
      <c r="DS242" s="613"/>
      <c r="DT242" s="613"/>
      <c r="DU242" s="613"/>
      <c r="DV242" s="613"/>
      <c r="DW242" s="613"/>
      <c r="DX242" s="614"/>
      <c r="DY242" s="134"/>
      <c r="DZ242" s="5"/>
      <c r="EA242" s="5"/>
    </row>
    <row r="243" spans="2:163" ht="15" customHeight="1" x14ac:dyDescent="0.4">
      <c r="B243" s="5"/>
      <c r="C243" s="48"/>
      <c r="D243" s="610"/>
      <c r="E243" s="611"/>
      <c r="F243" s="611"/>
      <c r="G243" s="611"/>
      <c r="H243" s="611"/>
      <c r="I243" s="611"/>
      <c r="J243" s="611"/>
      <c r="K243" s="611"/>
      <c r="L243" s="611"/>
      <c r="M243" s="611"/>
      <c r="N243" s="611"/>
      <c r="O243" s="611"/>
      <c r="P243" s="611"/>
      <c r="Q243" s="611"/>
      <c r="R243" s="612"/>
      <c r="S243" s="5"/>
      <c r="T243" s="5"/>
      <c r="U243" s="5"/>
      <c r="V243" s="5"/>
      <c r="W243" s="5"/>
      <c r="X243" s="5"/>
      <c r="Y243" s="5"/>
      <c r="Z243" s="5"/>
      <c r="AA243" s="5"/>
      <c r="AB243" s="5"/>
      <c r="AC243" s="5"/>
      <c r="AD243" s="610"/>
      <c r="AE243" s="611"/>
      <c r="AF243" s="611"/>
      <c r="AG243" s="611"/>
      <c r="AH243" s="611"/>
      <c r="AI243" s="611"/>
      <c r="AJ243" s="611"/>
      <c r="AK243" s="611"/>
      <c r="AL243" s="611"/>
      <c r="AM243" s="611"/>
      <c r="AN243" s="611"/>
      <c r="AO243" s="611"/>
      <c r="AP243" s="611"/>
      <c r="AQ243" s="611"/>
      <c r="AR243" s="612"/>
      <c r="AS243" s="193"/>
      <c r="AT243" s="610"/>
      <c r="AU243" s="613"/>
      <c r="AV243" s="613"/>
      <c r="AW243" s="613"/>
      <c r="AX243" s="613"/>
      <c r="AY243" s="613"/>
      <c r="AZ243" s="613"/>
      <c r="BA243" s="613"/>
      <c r="BB243" s="613"/>
      <c r="BC243" s="613"/>
      <c r="BD243" s="613"/>
      <c r="BE243" s="613"/>
      <c r="BF243" s="613"/>
      <c r="BG243" s="613"/>
      <c r="BH243" s="613"/>
      <c r="BI243" s="613"/>
      <c r="BJ243" s="614"/>
      <c r="BK243" s="134"/>
      <c r="BL243" s="5"/>
      <c r="BM243" s="5"/>
      <c r="BP243" s="5"/>
      <c r="BQ243" s="48"/>
      <c r="BR243" s="610" t="s">
        <v>286</v>
      </c>
      <c r="BS243" s="611"/>
      <c r="BT243" s="611"/>
      <c r="BU243" s="611"/>
      <c r="BV243" s="611"/>
      <c r="BW243" s="611"/>
      <c r="BX243" s="611"/>
      <c r="BY243" s="611"/>
      <c r="BZ243" s="611"/>
      <c r="CA243" s="611"/>
      <c r="CB243" s="611"/>
      <c r="CC243" s="611"/>
      <c r="CD243" s="611"/>
      <c r="CE243" s="611"/>
      <c r="CF243" s="612"/>
      <c r="CG243" s="5"/>
      <c r="CH243" s="5"/>
      <c r="CI243" s="5"/>
      <c r="CJ243" s="5"/>
      <c r="CK243" s="5"/>
      <c r="CL243" s="5"/>
      <c r="CM243" s="5"/>
      <c r="CN243" s="5"/>
      <c r="CO243" s="5"/>
      <c r="CP243" s="5"/>
      <c r="CQ243" s="5"/>
      <c r="CR243" s="610"/>
      <c r="CS243" s="611"/>
      <c r="CT243" s="611"/>
      <c r="CU243" s="611"/>
      <c r="CV243" s="611"/>
      <c r="CW243" s="611"/>
      <c r="CX243" s="611"/>
      <c r="CY243" s="611"/>
      <c r="CZ243" s="611"/>
      <c r="DA243" s="611"/>
      <c r="DB243" s="611"/>
      <c r="DC243" s="611"/>
      <c r="DD243" s="611"/>
      <c r="DE243" s="611"/>
      <c r="DF243" s="612"/>
      <c r="DG243" s="5"/>
      <c r="DH243" s="610"/>
      <c r="DI243" s="613"/>
      <c r="DJ243" s="613"/>
      <c r="DK243" s="613"/>
      <c r="DL243" s="613"/>
      <c r="DM243" s="613"/>
      <c r="DN243" s="613"/>
      <c r="DO243" s="613"/>
      <c r="DP243" s="613"/>
      <c r="DQ243" s="613"/>
      <c r="DR243" s="613"/>
      <c r="DS243" s="613"/>
      <c r="DT243" s="613"/>
      <c r="DU243" s="613"/>
      <c r="DV243" s="613"/>
      <c r="DW243" s="613"/>
      <c r="DX243" s="614"/>
      <c r="DY243" s="134"/>
      <c r="DZ243" s="5"/>
      <c r="EA243" s="5"/>
    </row>
    <row r="244" spans="2:163" ht="15" customHeight="1" x14ac:dyDescent="0.4">
      <c r="B244" s="5"/>
      <c r="C244" s="48"/>
      <c r="D244" s="610"/>
      <c r="E244" s="611"/>
      <c r="F244" s="611"/>
      <c r="G244" s="611"/>
      <c r="H244" s="611"/>
      <c r="I244" s="611"/>
      <c r="J244" s="611"/>
      <c r="K244" s="611"/>
      <c r="L244" s="611"/>
      <c r="M244" s="611"/>
      <c r="N244" s="611"/>
      <c r="O244" s="611"/>
      <c r="P244" s="611"/>
      <c r="Q244" s="611"/>
      <c r="R244" s="612"/>
      <c r="S244" s="5"/>
      <c r="T244" s="5"/>
      <c r="U244" s="5"/>
      <c r="V244" s="5"/>
      <c r="W244" s="5"/>
      <c r="X244" s="5"/>
      <c r="Y244" s="5"/>
      <c r="Z244" s="5"/>
      <c r="AA244" s="5"/>
      <c r="AB244" s="5"/>
      <c r="AC244" s="5"/>
      <c r="AD244" s="610"/>
      <c r="AE244" s="611"/>
      <c r="AF244" s="611"/>
      <c r="AG244" s="611"/>
      <c r="AH244" s="611"/>
      <c r="AI244" s="611"/>
      <c r="AJ244" s="611"/>
      <c r="AK244" s="611"/>
      <c r="AL244" s="611"/>
      <c r="AM244" s="611"/>
      <c r="AN244" s="611"/>
      <c r="AO244" s="611"/>
      <c r="AP244" s="611"/>
      <c r="AQ244" s="611"/>
      <c r="AR244" s="612"/>
      <c r="AS244" s="193"/>
      <c r="AT244" s="610"/>
      <c r="AU244" s="613"/>
      <c r="AV244" s="613"/>
      <c r="AW244" s="613"/>
      <c r="AX244" s="613"/>
      <c r="AY244" s="613"/>
      <c r="AZ244" s="613"/>
      <c r="BA244" s="613"/>
      <c r="BB244" s="613"/>
      <c r="BC244" s="613"/>
      <c r="BD244" s="613"/>
      <c r="BE244" s="613"/>
      <c r="BF244" s="613"/>
      <c r="BG244" s="613"/>
      <c r="BH244" s="613"/>
      <c r="BI244" s="613"/>
      <c r="BJ244" s="614"/>
      <c r="BK244" s="134"/>
      <c r="BL244" s="5"/>
      <c r="BM244" s="5"/>
      <c r="BP244" s="5"/>
      <c r="BQ244" s="48"/>
      <c r="BR244" s="610" t="s">
        <v>371</v>
      </c>
      <c r="BS244" s="611"/>
      <c r="BT244" s="611"/>
      <c r="BU244" s="611"/>
      <c r="BV244" s="611"/>
      <c r="BW244" s="611"/>
      <c r="BX244" s="611"/>
      <c r="BY244" s="611"/>
      <c r="BZ244" s="611"/>
      <c r="CA244" s="611"/>
      <c r="CB244" s="611"/>
      <c r="CC244" s="611"/>
      <c r="CD244" s="611"/>
      <c r="CE244" s="611"/>
      <c r="CF244" s="612"/>
      <c r="CG244" s="5"/>
      <c r="CH244" s="5"/>
      <c r="CI244" s="5"/>
      <c r="CJ244" s="5"/>
      <c r="CK244" s="5"/>
      <c r="CL244" s="5"/>
      <c r="CM244" s="5"/>
      <c r="CN244" s="5"/>
      <c r="CO244" s="5"/>
      <c r="CP244" s="5"/>
      <c r="CQ244" s="5"/>
      <c r="CR244" s="610"/>
      <c r="CS244" s="611"/>
      <c r="CT244" s="611"/>
      <c r="CU244" s="611"/>
      <c r="CV244" s="611"/>
      <c r="CW244" s="611"/>
      <c r="CX244" s="611"/>
      <c r="CY244" s="611"/>
      <c r="CZ244" s="611"/>
      <c r="DA244" s="611"/>
      <c r="DB244" s="611"/>
      <c r="DC244" s="611"/>
      <c r="DD244" s="611"/>
      <c r="DE244" s="611"/>
      <c r="DF244" s="612"/>
      <c r="DG244" s="5"/>
      <c r="DH244" s="610"/>
      <c r="DI244" s="613"/>
      <c r="DJ244" s="613"/>
      <c r="DK244" s="613"/>
      <c r="DL244" s="613"/>
      <c r="DM244" s="613"/>
      <c r="DN244" s="613"/>
      <c r="DO244" s="613"/>
      <c r="DP244" s="613"/>
      <c r="DQ244" s="613"/>
      <c r="DR244" s="613"/>
      <c r="DS244" s="613"/>
      <c r="DT244" s="613"/>
      <c r="DU244" s="613"/>
      <c r="DV244" s="613"/>
      <c r="DW244" s="613"/>
      <c r="DX244" s="614"/>
      <c r="DY244" s="134"/>
      <c r="DZ244" s="5"/>
      <c r="EA244" s="5"/>
    </row>
    <row r="245" spans="2:163" ht="15" customHeight="1" x14ac:dyDescent="0.4">
      <c r="B245" s="5"/>
      <c r="C245" s="48"/>
      <c r="D245" s="610"/>
      <c r="E245" s="611"/>
      <c r="F245" s="611"/>
      <c r="G245" s="611"/>
      <c r="H245" s="611"/>
      <c r="I245" s="611"/>
      <c r="J245" s="611"/>
      <c r="K245" s="611"/>
      <c r="L245" s="611"/>
      <c r="M245" s="611"/>
      <c r="N245" s="611"/>
      <c r="O245" s="611"/>
      <c r="P245" s="611"/>
      <c r="Q245" s="611"/>
      <c r="R245" s="612"/>
      <c r="S245" s="5"/>
      <c r="T245" s="5"/>
      <c r="U245" s="5"/>
      <c r="V245" s="5"/>
      <c r="W245" s="5"/>
      <c r="X245" s="5"/>
      <c r="Y245" s="5"/>
      <c r="Z245" s="5"/>
      <c r="AA245" s="5"/>
      <c r="AB245" s="5"/>
      <c r="AC245" s="5"/>
      <c r="AD245" s="610"/>
      <c r="AE245" s="611"/>
      <c r="AF245" s="611"/>
      <c r="AG245" s="611"/>
      <c r="AH245" s="611"/>
      <c r="AI245" s="611"/>
      <c r="AJ245" s="611"/>
      <c r="AK245" s="611"/>
      <c r="AL245" s="611"/>
      <c r="AM245" s="611"/>
      <c r="AN245" s="611"/>
      <c r="AO245" s="611"/>
      <c r="AP245" s="611"/>
      <c r="AQ245" s="611"/>
      <c r="AR245" s="612"/>
      <c r="AS245" s="193"/>
      <c r="AT245" s="610"/>
      <c r="AU245" s="613"/>
      <c r="AV245" s="613"/>
      <c r="AW245" s="613"/>
      <c r="AX245" s="613"/>
      <c r="AY245" s="613"/>
      <c r="AZ245" s="613"/>
      <c r="BA245" s="613"/>
      <c r="BB245" s="613"/>
      <c r="BC245" s="613"/>
      <c r="BD245" s="613"/>
      <c r="BE245" s="613"/>
      <c r="BF245" s="613"/>
      <c r="BG245" s="613"/>
      <c r="BH245" s="613"/>
      <c r="BI245" s="613"/>
      <c r="BJ245" s="614"/>
      <c r="BK245" s="134"/>
      <c r="BL245" s="5"/>
      <c r="BM245" s="5"/>
      <c r="BP245" s="5"/>
      <c r="BQ245" s="48"/>
      <c r="BR245" s="610"/>
      <c r="BS245" s="611"/>
      <c r="BT245" s="611"/>
      <c r="BU245" s="611"/>
      <c r="BV245" s="611"/>
      <c r="BW245" s="611"/>
      <c r="BX245" s="611"/>
      <c r="BY245" s="611"/>
      <c r="BZ245" s="611"/>
      <c r="CA245" s="611"/>
      <c r="CB245" s="611"/>
      <c r="CC245" s="611"/>
      <c r="CD245" s="611"/>
      <c r="CE245" s="611"/>
      <c r="CF245" s="612"/>
      <c r="CG245" s="5"/>
      <c r="CH245" s="5"/>
      <c r="CI245" s="5"/>
      <c r="CJ245" s="5"/>
      <c r="CK245" s="5"/>
      <c r="CL245" s="5"/>
      <c r="CM245" s="5"/>
      <c r="CN245" s="5"/>
      <c r="CO245" s="5"/>
      <c r="CP245" s="5"/>
      <c r="CQ245" s="5"/>
      <c r="CR245" s="610"/>
      <c r="CS245" s="611"/>
      <c r="CT245" s="611"/>
      <c r="CU245" s="611"/>
      <c r="CV245" s="611"/>
      <c r="CW245" s="611"/>
      <c r="CX245" s="611"/>
      <c r="CY245" s="611"/>
      <c r="CZ245" s="611"/>
      <c r="DA245" s="611"/>
      <c r="DB245" s="611"/>
      <c r="DC245" s="611"/>
      <c r="DD245" s="611"/>
      <c r="DE245" s="611"/>
      <c r="DF245" s="612"/>
      <c r="DG245" s="5"/>
      <c r="DH245" s="610"/>
      <c r="DI245" s="613"/>
      <c r="DJ245" s="613"/>
      <c r="DK245" s="613"/>
      <c r="DL245" s="613"/>
      <c r="DM245" s="613"/>
      <c r="DN245" s="613"/>
      <c r="DO245" s="613"/>
      <c r="DP245" s="613"/>
      <c r="DQ245" s="613"/>
      <c r="DR245" s="613"/>
      <c r="DS245" s="613"/>
      <c r="DT245" s="613"/>
      <c r="DU245" s="613"/>
      <c r="DV245" s="613"/>
      <c r="DW245" s="613"/>
      <c r="DX245" s="614"/>
      <c r="DY245" s="134"/>
      <c r="DZ245" s="5"/>
      <c r="EA245" s="5"/>
    </row>
    <row r="246" spans="2:163" ht="15" customHeight="1" x14ac:dyDescent="0.4">
      <c r="B246" s="5"/>
      <c r="C246" s="48"/>
      <c r="D246" s="610"/>
      <c r="E246" s="611"/>
      <c r="F246" s="611"/>
      <c r="G246" s="611"/>
      <c r="H246" s="611"/>
      <c r="I246" s="611"/>
      <c r="J246" s="611"/>
      <c r="K246" s="611"/>
      <c r="L246" s="611"/>
      <c r="M246" s="611"/>
      <c r="N246" s="611"/>
      <c r="O246" s="611"/>
      <c r="P246" s="611"/>
      <c r="Q246" s="611"/>
      <c r="R246" s="612"/>
      <c r="S246" s="5"/>
      <c r="T246" s="5"/>
      <c r="U246" s="5"/>
      <c r="V246" s="5"/>
      <c r="W246" s="5"/>
      <c r="X246" s="5"/>
      <c r="Y246" s="5"/>
      <c r="Z246" s="5"/>
      <c r="AA246" s="5"/>
      <c r="AB246" s="5"/>
      <c r="AC246" s="5"/>
      <c r="AD246" s="610"/>
      <c r="AE246" s="611"/>
      <c r="AF246" s="611"/>
      <c r="AG246" s="611"/>
      <c r="AH246" s="611"/>
      <c r="AI246" s="611"/>
      <c r="AJ246" s="611"/>
      <c r="AK246" s="611"/>
      <c r="AL246" s="611"/>
      <c r="AM246" s="611"/>
      <c r="AN246" s="611"/>
      <c r="AO246" s="611"/>
      <c r="AP246" s="611"/>
      <c r="AQ246" s="611"/>
      <c r="AR246" s="612"/>
      <c r="AS246" s="193"/>
      <c r="AT246" s="610"/>
      <c r="AU246" s="613"/>
      <c r="AV246" s="613"/>
      <c r="AW246" s="613"/>
      <c r="AX246" s="613"/>
      <c r="AY246" s="613"/>
      <c r="AZ246" s="613"/>
      <c r="BA246" s="613"/>
      <c r="BB246" s="613"/>
      <c r="BC246" s="613"/>
      <c r="BD246" s="613"/>
      <c r="BE246" s="613"/>
      <c r="BF246" s="613"/>
      <c r="BG246" s="613"/>
      <c r="BH246" s="613"/>
      <c r="BI246" s="613"/>
      <c r="BJ246" s="614"/>
      <c r="BK246" s="134"/>
      <c r="BL246" s="5"/>
      <c r="BM246" s="5"/>
      <c r="BP246" s="5"/>
      <c r="BQ246" s="48"/>
      <c r="BR246" s="610"/>
      <c r="BS246" s="611"/>
      <c r="BT246" s="611"/>
      <c r="BU246" s="611"/>
      <c r="BV246" s="611"/>
      <c r="BW246" s="611"/>
      <c r="BX246" s="611"/>
      <c r="BY246" s="611"/>
      <c r="BZ246" s="611"/>
      <c r="CA246" s="611"/>
      <c r="CB246" s="611"/>
      <c r="CC246" s="611"/>
      <c r="CD246" s="611"/>
      <c r="CE246" s="611"/>
      <c r="CF246" s="612"/>
      <c r="CG246" s="5"/>
      <c r="CH246" s="5"/>
      <c r="CI246" s="5"/>
      <c r="CJ246" s="5"/>
      <c r="CK246" s="5"/>
      <c r="CL246" s="5"/>
      <c r="CM246" s="5"/>
      <c r="CN246" s="5"/>
      <c r="CO246" s="5"/>
      <c r="CP246" s="5"/>
      <c r="CQ246" s="5"/>
      <c r="CR246" s="610"/>
      <c r="CS246" s="611"/>
      <c r="CT246" s="611"/>
      <c r="CU246" s="611"/>
      <c r="CV246" s="611"/>
      <c r="CW246" s="611"/>
      <c r="CX246" s="611"/>
      <c r="CY246" s="611"/>
      <c r="CZ246" s="611"/>
      <c r="DA246" s="611"/>
      <c r="DB246" s="611"/>
      <c r="DC246" s="611"/>
      <c r="DD246" s="611"/>
      <c r="DE246" s="611"/>
      <c r="DF246" s="612"/>
      <c r="DG246" s="5"/>
      <c r="DH246" s="610"/>
      <c r="DI246" s="613"/>
      <c r="DJ246" s="613"/>
      <c r="DK246" s="613"/>
      <c r="DL246" s="613"/>
      <c r="DM246" s="613"/>
      <c r="DN246" s="613"/>
      <c r="DO246" s="613"/>
      <c r="DP246" s="613"/>
      <c r="DQ246" s="613"/>
      <c r="DR246" s="613"/>
      <c r="DS246" s="613"/>
      <c r="DT246" s="613"/>
      <c r="DU246" s="613"/>
      <c r="DV246" s="613"/>
      <c r="DW246" s="613"/>
      <c r="DX246" s="614"/>
      <c r="DY246" s="134"/>
      <c r="DZ246" s="5"/>
      <c r="EA246" s="5"/>
    </row>
    <row r="247" spans="2:163" ht="15" customHeight="1" x14ac:dyDescent="0.4">
      <c r="B247" s="5"/>
      <c r="C247" s="48"/>
      <c r="D247" s="610"/>
      <c r="E247" s="611"/>
      <c r="F247" s="611"/>
      <c r="G247" s="611"/>
      <c r="H247" s="611"/>
      <c r="I247" s="611"/>
      <c r="J247" s="611"/>
      <c r="K247" s="611"/>
      <c r="L247" s="611"/>
      <c r="M247" s="611"/>
      <c r="N247" s="611"/>
      <c r="O247" s="611"/>
      <c r="P247" s="611"/>
      <c r="Q247" s="611"/>
      <c r="R247" s="612"/>
      <c r="S247" s="5"/>
      <c r="T247" s="5"/>
      <c r="U247" s="5"/>
      <c r="V247" s="5"/>
      <c r="W247" s="5"/>
      <c r="X247" s="5"/>
      <c r="Y247" s="5"/>
      <c r="Z247" s="5"/>
      <c r="AA247" s="5"/>
      <c r="AB247" s="5"/>
      <c r="AC247" s="5"/>
      <c r="AD247" s="610"/>
      <c r="AE247" s="611"/>
      <c r="AF247" s="611"/>
      <c r="AG247" s="611"/>
      <c r="AH247" s="611"/>
      <c r="AI247" s="611"/>
      <c r="AJ247" s="611"/>
      <c r="AK247" s="611"/>
      <c r="AL247" s="611"/>
      <c r="AM247" s="611"/>
      <c r="AN247" s="611"/>
      <c r="AO247" s="611"/>
      <c r="AP247" s="611"/>
      <c r="AQ247" s="611"/>
      <c r="AR247" s="612"/>
      <c r="AS247" s="193"/>
      <c r="AT247" s="610"/>
      <c r="AU247" s="613"/>
      <c r="AV247" s="613"/>
      <c r="AW247" s="613"/>
      <c r="AX247" s="613"/>
      <c r="AY247" s="613"/>
      <c r="AZ247" s="613"/>
      <c r="BA247" s="613"/>
      <c r="BB247" s="613"/>
      <c r="BC247" s="613"/>
      <c r="BD247" s="613"/>
      <c r="BE247" s="613"/>
      <c r="BF247" s="613"/>
      <c r="BG247" s="613"/>
      <c r="BH247" s="613"/>
      <c r="BI247" s="613"/>
      <c r="BJ247" s="614"/>
      <c r="BK247" s="134"/>
      <c r="BL247" s="5"/>
      <c r="BM247" s="5"/>
      <c r="BP247" s="5"/>
      <c r="BQ247" s="48"/>
      <c r="BR247" s="610"/>
      <c r="BS247" s="611"/>
      <c r="BT247" s="611"/>
      <c r="BU247" s="611"/>
      <c r="BV247" s="611"/>
      <c r="BW247" s="611"/>
      <c r="BX247" s="611"/>
      <c r="BY247" s="611"/>
      <c r="BZ247" s="611"/>
      <c r="CA247" s="611"/>
      <c r="CB247" s="611"/>
      <c r="CC247" s="611"/>
      <c r="CD247" s="611"/>
      <c r="CE247" s="611"/>
      <c r="CF247" s="612"/>
      <c r="CG247" s="5"/>
      <c r="CH247" s="5"/>
      <c r="CI247" s="5"/>
      <c r="CJ247" s="5"/>
      <c r="CK247" s="5"/>
      <c r="CL247" s="5"/>
      <c r="CM247" s="5"/>
      <c r="CN247" s="5"/>
      <c r="CO247" s="5"/>
      <c r="CP247" s="5"/>
      <c r="CQ247" s="5"/>
      <c r="CR247" s="610"/>
      <c r="CS247" s="611"/>
      <c r="CT247" s="611"/>
      <c r="CU247" s="611"/>
      <c r="CV247" s="611"/>
      <c r="CW247" s="611"/>
      <c r="CX247" s="611"/>
      <c r="CY247" s="611"/>
      <c r="CZ247" s="611"/>
      <c r="DA247" s="611"/>
      <c r="DB247" s="611"/>
      <c r="DC247" s="611"/>
      <c r="DD247" s="611"/>
      <c r="DE247" s="611"/>
      <c r="DF247" s="612"/>
      <c r="DG247" s="5"/>
      <c r="DH247" s="610"/>
      <c r="DI247" s="613"/>
      <c r="DJ247" s="613"/>
      <c r="DK247" s="613"/>
      <c r="DL247" s="613"/>
      <c r="DM247" s="613"/>
      <c r="DN247" s="613"/>
      <c r="DO247" s="613"/>
      <c r="DP247" s="613"/>
      <c r="DQ247" s="613"/>
      <c r="DR247" s="613"/>
      <c r="DS247" s="613"/>
      <c r="DT247" s="613"/>
      <c r="DU247" s="613"/>
      <c r="DV247" s="613"/>
      <c r="DW247" s="613"/>
      <c r="DX247" s="614"/>
      <c r="DY247" s="134"/>
      <c r="DZ247" s="5"/>
      <c r="EA247" s="5"/>
    </row>
    <row r="248" spans="2:163" ht="15" customHeight="1" thickBot="1" x14ac:dyDescent="0.45">
      <c r="B248" s="5"/>
      <c r="C248" s="48"/>
      <c r="D248" s="615"/>
      <c r="E248" s="616"/>
      <c r="F248" s="616"/>
      <c r="G248" s="616"/>
      <c r="H248" s="616"/>
      <c r="I248" s="616"/>
      <c r="J248" s="616"/>
      <c r="K248" s="616"/>
      <c r="L248" s="616"/>
      <c r="M248" s="616"/>
      <c r="N248" s="616"/>
      <c r="O248" s="616"/>
      <c r="P248" s="616"/>
      <c r="Q248" s="616"/>
      <c r="R248" s="617"/>
      <c r="S248" s="5"/>
      <c r="T248" s="5"/>
      <c r="U248" s="5"/>
      <c r="V248" s="5"/>
      <c r="W248" s="5"/>
      <c r="X248" s="5"/>
      <c r="Y248" s="5"/>
      <c r="Z248" s="5"/>
      <c r="AA248" s="5"/>
      <c r="AB248" s="5"/>
      <c r="AC248" s="5"/>
      <c r="AD248" s="615"/>
      <c r="AE248" s="616"/>
      <c r="AF248" s="616"/>
      <c r="AG248" s="616"/>
      <c r="AH248" s="616"/>
      <c r="AI248" s="616"/>
      <c r="AJ248" s="616"/>
      <c r="AK248" s="616"/>
      <c r="AL248" s="616"/>
      <c r="AM248" s="616"/>
      <c r="AN248" s="616"/>
      <c r="AO248" s="616"/>
      <c r="AP248" s="616"/>
      <c r="AQ248" s="616"/>
      <c r="AR248" s="617"/>
      <c r="AS248" s="193"/>
      <c r="AT248" s="615"/>
      <c r="AU248" s="618"/>
      <c r="AV248" s="618"/>
      <c r="AW248" s="618"/>
      <c r="AX248" s="618"/>
      <c r="AY248" s="618"/>
      <c r="AZ248" s="618"/>
      <c r="BA248" s="618"/>
      <c r="BB248" s="618"/>
      <c r="BC248" s="618"/>
      <c r="BD248" s="618"/>
      <c r="BE248" s="618"/>
      <c r="BF248" s="618"/>
      <c r="BG248" s="618"/>
      <c r="BH248" s="618"/>
      <c r="BI248" s="618"/>
      <c r="BJ248" s="619"/>
      <c r="BK248" s="134"/>
      <c r="BL248" s="5"/>
      <c r="BM248" s="5"/>
      <c r="BP248" s="5"/>
      <c r="BQ248" s="48"/>
      <c r="BR248" s="615"/>
      <c r="BS248" s="616"/>
      <c r="BT248" s="616"/>
      <c r="BU248" s="616"/>
      <c r="BV248" s="616"/>
      <c r="BW248" s="616"/>
      <c r="BX248" s="616"/>
      <c r="BY248" s="616"/>
      <c r="BZ248" s="616"/>
      <c r="CA248" s="616"/>
      <c r="CB248" s="616"/>
      <c r="CC248" s="616"/>
      <c r="CD248" s="616"/>
      <c r="CE248" s="616"/>
      <c r="CF248" s="617"/>
      <c r="CG248" s="5"/>
      <c r="CH248" s="5"/>
      <c r="CI248" s="5"/>
      <c r="CJ248" s="5"/>
      <c r="CK248" s="5"/>
      <c r="CL248" s="5"/>
      <c r="CM248" s="5"/>
      <c r="CN248" s="5"/>
      <c r="CO248" s="5"/>
      <c r="CP248" s="5"/>
      <c r="CQ248" s="5"/>
      <c r="CR248" s="615"/>
      <c r="CS248" s="616"/>
      <c r="CT248" s="616"/>
      <c r="CU248" s="616"/>
      <c r="CV248" s="616"/>
      <c r="CW248" s="616"/>
      <c r="CX248" s="616"/>
      <c r="CY248" s="616"/>
      <c r="CZ248" s="616"/>
      <c r="DA248" s="616"/>
      <c r="DB248" s="616"/>
      <c r="DC248" s="616"/>
      <c r="DD248" s="616"/>
      <c r="DE248" s="616"/>
      <c r="DF248" s="617"/>
      <c r="DG248" s="5"/>
      <c r="DH248" s="615"/>
      <c r="DI248" s="618"/>
      <c r="DJ248" s="618"/>
      <c r="DK248" s="618"/>
      <c r="DL248" s="618"/>
      <c r="DM248" s="618"/>
      <c r="DN248" s="618"/>
      <c r="DO248" s="618"/>
      <c r="DP248" s="618"/>
      <c r="DQ248" s="618"/>
      <c r="DR248" s="618"/>
      <c r="DS248" s="618"/>
      <c r="DT248" s="618"/>
      <c r="DU248" s="618"/>
      <c r="DV248" s="618"/>
      <c r="DW248" s="618"/>
      <c r="DX248" s="619"/>
      <c r="DY248" s="134"/>
      <c r="DZ248" s="5"/>
      <c r="EA248" s="5"/>
    </row>
    <row r="249" spans="2:163" ht="18.75" customHeight="1" thickBot="1" x14ac:dyDescent="0.45">
      <c r="B249" s="5"/>
      <c r="C249" s="49"/>
      <c r="D249" s="58"/>
      <c r="E249" s="58"/>
      <c r="F249" s="58"/>
      <c r="G249" s="58"/>
      <c r="H249" s="58"/>
      <c r="I249" s="58"/>
      <c r="J249" s="58"/>
      <c r="K249" s="58"/>
      <c r="L249" s="58"/>
      <c r="M249" s="58"/>
      <c r="N249" s="58"/>
      <c r="O249" s="58"/>
      <c r="P249" s="58"/>
      <c r="Q249" s="58"/>
      <c r="R249" s="58"/>
      <c r="S249" s="58"/>
      <c r="T249" s="58"/>
      <c r="U249" s="58"/>
      <c r="V249" s="58"/>
      <c r="W249" s="58"/>
      <c r="X249" s="58"/>
      <c r="Y249" s="58"/>
      <c r="Z249" s="58"/>
      <c r="AA249" s="58"/>
      <c r="AB249" s="58"/>
      <c r="AC249" s="58"/>
      <c r="AD249" s="58"/>
      <c r="AE249" s="58"/>
      <c r="AF249" s="58"/>
      <c r="AG249" s="58"/>
      <c r="AH249" s="58"/>
      <c r="AI249" s="58"/>
      <c r="AJ249" s="58"/>
      <c r="AK249" s="58"/>
      <c r="AL249" s="58"/>
      <c r="AM249" s="58"/>
      <c r="AN249" s="58"/>
      <c r="AO249" s="58"/>
      <c r="AP249" s="58"/>
      <c r="AQ249" s="58"/>
      <c r="AR249" s="58"/>
      <c r="AS249" s="58"/>
      <c r="AT249" s="58"/>
      <c r="AU249" s="58"/>
      <c r="AV249" s="58"/>
      <c r="AW249" s="58"/>
      <c r="AX249" s="58"/>
      <c r="AY249" s="58"/>
      <c r="AZ249" s="58"/>
      <c r="BA249" s="58"/>
      <c r="BB249" s="58"/>
      <c r="BC249" s="58"/>
      <c r="BD249" s="58"/>
      <c r="BE249" s="58"/>
      <c r="BF249" s="58"/>
      <c r="BG249" s="58"/>
      <c r="BH249" s="58"/>
      <c r="BI249" s="58"/>
      <c r="BJ249" s="58"/>
      <c r="BK249" s="135"/>
      <c r="BL249" s="5"/>
      <c r="BM249" s="5"/>
      <c r="BP249" s="5"/>
      <c r="BQ249" s="49"/>
      <c r="BR249" s="58"/>
      <c r="BS249" s="58"/>
      <c r="BT249" s="58"/>
      <c r="BU249" s="58"/>
      <c r="BV249" s="58"/>
      <c r="BW249" s="58"/>
      <c r="BX249" s="58"/>
      <c r="BY249" s="58"/>
      <c r="BZ249" s="58"/>
      <c r="CA249" s="58"/>
      <c r="CB249" s="58"/>
      <c r="CC249" s="58"/>
      <c r="CD249" s="58"/>
      <c r="CE249" s="58"/>
      <c r="CF249" s="58"/>
      <c r="CG249" s="58"/>
      <c r="CH249" s="58"/>
      <c r="CI249" s="58"/>
      <c r="CJ249" s="58"/>
      <c r="CK249" s="58"/>
      <c r="CL249" s="58"/>
      <c r="CM249" s="58"/>
      <c r="CN249" s="58"/>
      <c r="CO249" s="58"/>
      <c r="CP249" s="58"/>
      <c r="CQ249" s="58"/>
      <c r="CR249" s="58"/>
      <c r="CS249" s="58"/>
      <c r="CT249" s="58"/>
      <c r="CU249" s="58"/>
      <c r="CV249" s="58"/>
      <c r="CW249" s="58"/>
      <c r="CX249" s="58"/>
      <c r="CY249" s="58"/>
      <c r="CZ249" s="58"/>
      <c r="DA249" s="58"/>
      <c r="DB249" s="58"/>
      <c r="DC249" s="58"/>
      <c r="DD249" s="58"/>
      <c r="DE249" s="58"/>
      <c r="DF249" s="58"/>
      <c r="DG249" s="58"/>
      <c r="DH249" s="58"/>
      <c r="DI249" s="58"/>
      <c r="DJ249" s="58"/>
      <c r="DK249" s="58"/>
      <c r="DL249" s="58"/>
      <c r="DM249" s="58"/>
      <c r="DN249" s="58"/>
      <c r="DO249" s="58"/>
      <c r="DP249" s="58"/>
      <c r="DQ249" s="58"/>
      <c r="DR249" s="58"/>
      <c r="DS249" s="58"/>
      <c r="DT249" s="58"/>
      <c r="DU249" s="58"/>
      <c r="DV249" s="58"/>
      <c r="DW249" s="58"/>
      <c r="DX249" s="58"/>
      <c r="DY249" s="135"/>
      <c r="DZ249" s="5"/>
      <c r="EA249" s="5"/>
    </row>
    <row r="250" spans="2:163" ht="18.75" customHeight="1" x14ac:dyDescent="0.4">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c r="AE250" s="5"/>
      <c r="BP250" s="5"/>
      <c r="BQ250" s="5"/>
      <c r="BR250" s="5"/>
      <c r="BS250" s="5"/>
      <c r="BT250" s="5"/>
      <c r="BU250" s="5"/>
      <c r="BV250" s="5"/>
      <c r="BW250" s="5"/>
      <c r="BX250" s="5"/>
      <c r="BY250" s="5"/>
      <c r="BZ250" s="5"/>
      <c r="CA250" s="5"/>
      <c r="CB250" s="5"/>
      <c r="CC250" s="5"/>
      <c r="CD250" s="5"/>
      <c r="CE250" s="5"/>
      <c r="CF250" s="5"/>
      <c r="CG250" s="5"/>
      <c r="CH250" s="5"/>
      <c r="CI250" s="5"/>
      <c r="CJ250" s="5"/>
      <c r="CK250" s="5"/>
      <c r="CL250" s="5"/>
      <c r="CM250" s="5"/>
      <c r="CN250" s="5"/>
      <c r="CO250" s="5"/>
      <c r="CP250" s="5"/>
      <c r="CQ250" s="5"/>
      <c r="CR250" s="5"/>
      <c r="CS250" s="5"/>
    </row>
    <row r="251" spans="2:163" ht="18.75" customHeight="1" x14ac:dyDescent="0.4">
      <c r="B251" s="5"/>
      <c r="C251" s="5"/>
      <c r="D251" s="578" t="s">
        <v>399</v>
      </c>
      <c r="E251" s="578"/>
      <c r="F251" s="578"/>
      <c r="G251" s="578"/>
      <c r="H251" s="578"/>
      <c r="I251" s="578"/>
      <c r="J251" s="578"/>
      <c r="K251" s="578"/>
      <c r="L251" s="578"/>
      <c r="M251" s="578"/>
      <c r="N251" s="578"/>
      <c r="O251" s="578"/>
      <c r="P251" s="578"/>
      <c r="Q251" s="578"/>
      <c r="R251" s="578"/>
      <c r="S251" s="578"/>
      <c r="T251" s="578"/>
      <c r="U251" s="578"/>
      <c r="V251" s="578"/>
      <c r="AC251" s="308" t="s">
        <v>372</v>
      </c>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308"/>
      <c r="AY251" s="308"/>
      <c r="AZ251" s="308"/>
      <c r="BA251" s="308"/>
      <c r="BB251" s="308"/>
      <c r="BC251" s="308"/>
      <c r="BD251" s="308"/>
      <c r="BE251" s="308"/>
      <c r="BF251" s="308"/>
      <c r="BG251" s="308"/>
      <c r="BH251" s="308"/>
      <c r="BI251" s="308"/>
      <c r="BJ251" s="308"/>
      <c r="BK251" s="308"/>
      <c r="BP251" s="5"/>
      <c r="BQ251" s="5"/>
      <c r="BR251" s="578" t="s">
        <v>399</v>
      </c>
      <c r="BS251" s="578"/>
      <c r="BT251" s="578"/>
      <c r="BU251" s="578"/>
      <c r="BV251" s="578"/>
      <c r="BW251" s="578"/>
      <c r="BX251" s="578"/>
      <c r="BY251" s="578"/>
      <c r="BZ251" s="578"/>
      <c r="CA251" s="578"/>
      <c r="CB251" s="578"/>
      <c r="CC251" s="578"/>
      <c r="CD251" s="578"/>
      <c r="CE251" s="578"/>
      <c r="CF251" s="578"/>
      <c r="CG251" s="578"/>
      <c r="CH251" s="578"/>
      <c r="CI251" s="578"/>
      <c r="CJ251" s="578"/>
      <c r="CQ251" s="308" t="s">
        <v>372</v>
      </c>
      <c r="CR251" s="308"/>
      <c r="CS251" s="308"/>
      <c r="CT251" s="308"/>
      <c r="CU251" s="308"/>
      <c r="CV251" s="308"/>
      <c r="CW251" s="308"/>
      <c r="CX251" s="308"/>
      <c r="CY251" s="308"/>
      <c r="CZ251" s="308"/>
      <c r="DA251" s="308"/>
      <c r="DB251" s="308"/>
      <c r="DC251" s="308"/>
      <c r="DD251" s="308"/>
      <c r="DE251" s="308"/>
      <c r="DF251" s="308"/>
      <c r="DG251" s="308"/>
      <c r="DH251" s="308"/>
      <c r="DI251" s="308"/>
      <c r="DJ251" s="308"/>
      <c r="DK251" s="308"/>
      <c r="DL251" s="308"/>
      <c r="DM251" s="308"/>
      <c r="DN251" s="308"/>
      <c r="DO251" s="308"/>
      <c r="DP251" s="308"/>
      <c r="DQ251" s="308"/>
      <c r="DR251" s="308"/>
      <c r="DS251" s="308"/>
      <c r="DT251" s="308"/>
      <c r="DU251" s="308"/>
      <c r="DV251" s="308"/>
      <c r="DW251" s="308"/>
      <c r="DX251" s="308"/>
      <c r="DY251" s="308"/>
      <c r="ED251" s="19"/>
      <c r="EE251" s="19"/>
      <c r="EF251" s="19"/>
      <c r="EG251" s="19"/>
      <c r="EH251" s="19"/>
      <c r="EI251" s="15"/>
      <c r="EJ251" s="15"/>
      <c r="EK251" s="15"/>
      <c r="EL251" s="15"/>
      <c r="EM251" s="15"/>
      <c r="EN251" s="19"/>
      <c r="EO251" s="15"/>
      <c r="EP251" s="15"/>
      <c r="EQ251" s="15"/>
      <c r="ER251" s="15"/>
      <c r="ES251" s="15"/>
      <c r="ET251" s="15"/>
      <c r="EU251" s="15"/>
      <c r="EV251" s="15"/>
      <c r="EW251" s="15"/>
      <c r="EX251" s="15"/>
      <c r="EY251" s="15"/>
      <c r="EZ251" s="15"/>
      <c r="FA251" s="15"/>
      <c r="FB251" s="15"/>
      <c r="FC251" s="15"/>
      <c r="FD251" s="15"/>
      <c r="FE251" s="15"/>
      <c r="FF251" s="15"/>
      <c r="FG251" s="15"/>
    </row>
    <row r="252" spans="2:163" ht="18.75" customHeight="1" x14ac:dyDescent="0.4">
      <c r="B252" s="5"/>
      <c r="C252" s="5"/>
      <c r="D252" s="592" t="s">
        <v>363</v>
      </c>
      <c r="E252" s="592"/>
      <c r="F252" s="592"/>
      <c r="G252" s="592"/>
      <c r="H252" s="592"/>
      <c r="I252" s="592"/>
      <c r="J252" s="592"/>
      <c r="K252" s="592"/>
      <c r="L252" s="592"/>
      <c r="M252" s="592"/>
      <c r="N252" s="592"/>
      <c r="O252" s="592"/>
      <c r="P252" s="592"/>
      <c r="Q252" s="592"/>
      <c r="R252" s="592"/>
      <c r="S252" s="592"/>
      <c r="T252" s="592"/>
      <c r="U252" s="592"/>
      <c r="V252" s="592"/>
      <c r="AC252" s="308"/>
      <c r="AD252" s="308"/>
      <c r="AE252" s="308"/>
      <c r="AF252" s="308"/>
      <c r="AG252" s="308"/>
      <c r="AH252" s="308"/>
      <c r="AI252" s="308"/>
      <c r="AJ252" s="308"/>
      <c r="AK252" s="308"/>
      <c r="AL252" s="308"/>
      <c r="AM252" s="308"/>
      <c r="AN252" s="308"/>
      <c r="AO252" s="308"/>
      <c r="AP252" s="308"/>
      <c r="AQ252" s="308"/>
      <c r="AR252" s="308"/>
      <c r="AS252" s="308"/>
      <c r="AT252" s="308"/>
      <c r="AU252" s="308"/>
      <c r="AV252" s="308"/>
      <c r="AW252" s="308"/>
      <c r="AX252" s="308"/>
      <c r="AY252" s="308"/>
      <c r="AZ252" s="308"/>
      <c r="BA252" s="308"/>
      <c r="BB252" s="308"/>
      <c r="BC252" s="308"/>
      <c r="BD252" s="308"/>
      <c r="BE252" s="308"/>
      <c r="BF252" s="308"/>
      <c r="BG252" s="308"/>
      <c r="BH252" s="308"/>
      <c r="BI252" s="308"/>
      <c r="BJ252" s="308"/>
      <c r="BK252" s="308"/>
      <c r="BP252" s="5"/>
      <c r="BQ252" s="5"/>
      <c r="BR252" s="592" t="s">
        <v>363</v>
      </c>
      <c r="BS252" s="592"/>
      <c r="BT252" s="592"/>
      <c r="BU252" s="592"/>
      <c r="BV252" s="592"/>
      <c r="BW252" s="592"/>
      <c r="BX252" s="592"/>
      <c r="BY252" s="592"/>
      <c r="BZ252" s="592"/>
      <c r="CA252" s="592"/>
      <c r="CB252" s="592"/>
      <c r="CC252" s="592"/>
      <c r="CD252" s="592"/>
      <c r="CE252" s="592"/>
      <c r="CF252" s="592"/>
      <c r="CG252" s="592"/>
      <c r="CH252" s="592"/>
      <c r="CI252" s="592"/>
      <c r="CJ252" s="592"/>
      <c r="CQ252" s="308"/>
      <c r="CR252" s="308"/>
      <c r="CS252" s="308"/>
      <c r="CT252" s="308"/>
      <c r="CU252" s="308"/>
      <c r="CV252" s="308"/>
      <c r="CW252" s="308"/>
      <c r="CX252" s="308"/>
      <c r="CY252" s="308"/>
      <c r="CZ252" s="308"/>
      <c r="DA252" s="308"/>
      <c r="DB252" s="308"/>
      <c r="DC252" s="308"/>
      <c r="DD252" s="308"/>
      <c r="DE252" s="308"/>
      <c r="DF252" s="308"/>
      <c r="DG252" s="308"/>
      <c r="DH252" s="308"/>
      <c r="DI252" s="308"/>
      <c r="DJ252" s="308"/>
      <c r="DK252" s="308"/>
      <c r="DL252" s="308"/>
      <c r="DM252" s="308"/>
      <c r="DN252" s="308"/>
      <c r="DO252" s="308"/>
      <c r="DP252" s="308"/>
      <c r="DQ252" s="308"/>
      <c r="DR252" s="308"/>
      <c r="DS252" s="308"/>
      <c r="DT252" s="308"/>
      <c r="DU252" s="308"/>
      <c r="DV252" s="308"/>
      <c r="DW252" s="308"/>
      <c r="DX252" s="308"/>
      <c r="DY252" s="308"/>
      <c r="ED252" s="176"/>
      <c r="EE252" s="182"/>
      <c r="EF252" s="15"/>
      <c r="EG252" s="15"/>
      <c r="EH252" s="15"/>
      <c r="EI252" s="15"/>
      <c r="EJ252" s="15"/>
      <c r="EK252" s="15"/>
      <c r="EL252" s="15"/>
      <c r="EM252" s="15"/>
      <c r="EN252" s="19"/>
      <c r="EO252" s="15"/>
      <c r="EP252" s="15"/>
      <c r="EQ252" s="15"/>
      <c r="ER252" s="15"/>
      <c r="ES252" s="15"/>
      <c r="ET252" s="15"/>
      <c r="EU252" s="15"/>
      <c r="EV252" s="15"/>
      <c r="EW252" s="15"/>
      <c r="EX252" s="15"/>
      <c r="EY252" s="15"/>
      <c r="EZ252" s="15"/>
      <c r="FA252" s="15"/>
      <c r="FB252" s="15"/>
      <c r="FC252" s="15"/>
      <c r="FD252" s="15"/>
      <c r="FE252" s="15"/>
      <c r="FF252" s="15"/>
      <c r="FG252" s="15"/>
    </row>
    <row r="253" spans="2:163" ht="18.75" customHeight="1" x14ac:dyDescent="0.4">
      <c r="B253" s="5"/>
      <c r="C253" s="5"/>
      <c r="D253" s="592"/>
      <c r="E253" s="592"/>
      <c r="F253" s="592"/>
      <c r="G253" s="592"/>
      <c r="H253" s="592"/>
      <c r="I253" s="592"/>
      <c r="J253" s="592"/>
      <c r="K253" s="592"/>
      <c r="L253" s="592"/>
      <c r="M253" s="592"/>
      <c r="N253" s="592"/>
      <c r="O253" s="592"/>
      <c r="P253" s="592"/>
      <c r="Q253" s="592"/>
      <c r="R253" s="592"/>
      <c r="S253" s="592"/>
      <c r="T253" s="592"/>
      <c r="U253" s="592"/>
      <c r="V253" s="592"/>
      <c r="AC253" s="308"/>
      <c r="AD253" s="308"/>
      <c r="AE253" s="308"/>
      <c r="AF253" s="308"/>
      <c r="AG253" s="308"/>
      <c r="AH253" s="308"/>
      <c r="AI253" s="308"/>
      <c r="AJ253" s="308"/>
      <c r="AK253" s="308"/>
      <c r="AL253" s="308"/>
      <c r="AM253" s="308"/>
      <c r="AN253" s="308"/>
      <c r="AO253" s="308"/>
      <c r="AP253" s="308"/>
      <c r="AQ253" s="308"/>
      <c r="AR253" s="308"/>
      <c r="AS253" s="308"/>
      <c r="AT253" s="308"/>
      <c r="AU253" s="308"/>
      <c r="AV253" s="308"/>
      <c r="AW253" s="308"/>
      <c r="AX253" s="308"/>
      <c r="AY253" s="308"/>
      <c r="AZ253" s="308"/>
      <c r="BA253" s="308"/>
      <c r="BB253" s="308"/>
      <c r="BC253" s="308"/>
      <c r="BD253" s="308"/>
      <c r="BE253" s="308"/>
      <c r="BF253" s="308"/>
      <c r="BG253" s="308"/>
      <c r="BH253" s="308"/>
      <c r="BI253" s="308"/>
      <c r="BJ253" s="308"/>
      <c r="BK253" s="308"/>
      <c r="BP253" s="5"/>
      <c r="BQ253" s="5"/>
      <c r="BR253" s="592"/>
      <c r="BS253" s="592"/>
      <c r="BT253" s="592"/>
      <c r="BU253" s="592"/>
      <c r="BV253" s="592"/>
      <c r="BW253" s="592"/>
      <c r="BX253" s="592"/>
      <c r="BY253" s="592"/>
      <c r="BZ253" s="592"/>
      <c r="CA253" s="592"/>
      <c r="CB253" s="592"/>
      <c r="CC253" s="592"/>
      <c r="CD253" s="592"/>
      <c r="CE253" s="592"/>
      <c r="CF253" s="592"/>
      <c r="CG253" s="592"/>
      <c r="CH253" s="592"/>
      <c r="CI253" s="592"/>
      <c r="CJ253" s="592"/>
      <c r="CQ253" s="308"/>
      <c r="CR253" s="308"/>
      <c r="CS253" s="308"/>
      <c r="CT253" s="308"/>
      <c r="CU253" s="308"/>
      <c r="CV253" s="308"/>
      <c r="CW253" s="308"/>
      <c r="CX253" s="308"/>
      <c r="CY253" s="308"/>
      <c r="CZ253" s="308"/>
      <c r="DA253" s="308"/>
      <c r="DB253" s="308"/>
      <c r="DC253" s="308"/>
      <c r="DD253" s="308"/>
      <c r="DE253" s="308"/>
      <c r="DF253" s="308"/>
      <c r="DG253" s="308"/>
      <c r="DH253" s="308"/>
      <c r="DI253" s="308"/>
      <c r="DJ253" s="308"/>
      <c r="DK253" s="308"/>
      <c r="DL253" s="308"/>
      <c r="DM253" s="308"/>
      <c r="DN253" s="308"/>
      <c r="DO253" s="308"/>
      <c r="DP253" s="308"/>
      <c r="DQ253" s="308"/>
      <c r="DR253" s="308"/>
      <c r="DS253" s="308"/>
      <c r="DT253" s="308"/>
      <c r="DU253" s="308"/>
      <c r="DV253" s="308"/>
      <c r="DW253" s="308"/>
      <c r="DX253" s="308"/>
      <c r="DY253" s="308"/>
      <c r="ED253" s="176"/>
      <c r="EE253" s="182"/>
      <c r="EF253" s="15"/>
      <c r="EG253" s="15"/>
      <c r="EH253" s="15"/>
      <c r="EI253" s="15"/>
      <c r="EJ253" s="15"/>
      <c r="EK253" s="15"/>
      <c r="EL253" s="15"/>
      <c r="EM253" s="15"/>
      <c r="EN253" s="19"/>
      <c r="EO253" s="15"/>
      <c r="EP253" s="15"/>
      <c r="EQ253" s="15"/>
      <c r="ER253" s="15"/>
      <c r="ES253" s="15"/>
      <c r="ET253" s="15"/>
      <c r="EU253" s="15"/>
      <c r="EV253" s="15"/>
      <c r="EW253" s="15"/>
      <c r="EX253" s="15"/>
      <c r="EY253" s="15"/>
      <c r="EZ253" s="15"/>
      <c r="FA253" s="15"/>
      <c r="FB253" s="15"/>
      <c r="FC253" s="15"/>
      <c r="FD253" s="15"/>
      <c r="FE253" s="15"/>
      <c r="FF253" s="15"/>
      <c r="FG253" s="15"/>
    </row>
    <row r="254" spans="2:163" ht="18.75" customHeight="1" x14ac:dyDescent="0.4">
      <c r="B254" s="5"/>
      <c r="C254" s="5"/>
      <c r="D254" s="59"/>
      <c r="E254" s="59"/>
      <c r="F254" s="59"/>
      <c r="G254" s="59"/>
      <c r="I254" s="59"/>
      <c r="J254" s="59"/>
      <c r="K254" s="59"/>
      <c r="L254" s="5"/>
      <c r="M254" s="54" t="s">
        <v>145</v>
      </c>
      <c r="AC254" s="23"/>
      <c r="AD254" s="23"/>
      <c r="AE254" s="23"/>
      <c r="AF254" s="23"/>
      <c r="AG254" s="23"/>
      <c r="AH254" s="23"/>
      <c r="AI254" s="23"/>
      <c r="AJ254" s="23"/>
      <c r="AK254" s="23"/>
      <c r="AL254" s="23"/>
      <c r="AM254" s="23"/>
      <c r="AN254" s="23"/>
      <c r="AO254" s="23"/>
      <c r="AP254" s="23"/>
      <c r="AQ254" s="23"/>
      <c r="AR254" s="23"/>
      <c r="AS254" s="23"/>
      <c r="AT254" s="23"/>
      <c r="AU254" s="23"/>
      <c r="AV254" s="23"/>
      <c r="AW254" s="23"/>
      <c r="AX254" s="23"/>
      <c r="AY254" s="23"/>
      <c r="AZ254" s="23"/>
      <c r="BA254" s="23"/>
      <c r="BB254" s="23"/>
      <c r="BC254" s="23"/>
      <c r="BD254" s="23"/>
      <c r="BE254" s="23"/>
      <c r="BF254" s="23"/>
      <c r="BG254" s="23"/>
      <c r="BH254" s="23"/>
      <c r="BI254" s="23"/>
      <c r="BP254" s="5"/>
      <c r="BQ254" s="5"/>
      <c r="BR254" s="59"/>
      <c r="BS254" s="59"/>
      <c r="BT254" s="59"/>
      <c r="BU254" s="59"/>
      <c r="BW254" s="59"/>
      <c r="BX254" s="59"/>
      <c r="BY254" s="59"/>
      <c r="BZ254" s="5"/>
      <c r="CA254" s="54" t="s">
        <v>145</v>
      </c>
      <c r="CQ254" s="23"/>
      <c r="CR254" s="23"/>
      <c r="CS254" s="23"/>
      <c r="CT254" s="23"/>
      <c r="CU254" s="23"/>
      <c r="CV254" s="23"/>
      <c r="CW254" s="23"/>
      <c r="CX254" s="23"/>
      <c r="CY254" s="23"/>
      <c r="CZ254" s="23"/>
      <c r="DA254" s="23"/>
      <c r="DB254" s="23"/>
      <c r="DC254" s="23"/>
      <c r="DD254" s="23"/>
      <c r="DE254" s="23"/>
      <c r="DF254" s="23"/>
      <c r="DG254" s="23"/>
      <c r="DH254" s="23"/>
      <c r="DI254" s="23"/>
      <c r="DJ254" s="23"/>
      <c r="DK254" s="23"/>
      <c r="DL254" s="23"/>
      <c r="DM254" s="23"/>
      <c r="DN254" s="23"/>
      <c r="DO254" s="23"/>
      <c r="DP254" s="23"/>
      <c r="DQ254" s="23"/>
      <c r="DR254" s="23"/>
      <c r="DS254" s="23"/>
      <c r="DT254" s="23"/>
      <c r="DU254" s="23"/>
      <c r="DV254" s="23"/>
      <c r="DW254" s="23"/>
      <c r="ED254" s="176"/>
      <c r="EE254" s="182"/>
      <c r="EF254" s="15"/>
      <c r="EG254" s="15"/>
      <c r="EH254" s="15"/>
      <c r="EI254" s="15"/>
      <c r="EJ254" s="15"/>
      <c r="EK254" s="15"/>
      <c r="EL254" s="15"/>
      <c r="EM254" s="15"/>
      <c r="EN254" s="19"/>
      <c r="EO254" s="15"/>
      <c r="EP254" s="15"/>
      <c r="EQ254" s="15"/>
      <c r="ER254" s="15"/>
      <c r="ES254" s="15"/>
      <c r="ET254" s="15"/>
      <c r="EU254" s="15"/>
      <c r="EV254" s="15"/>
      <c r="EW254" s="15"/>
      <c r="EX254" s="15"/>
      <c r="EY254" s="15"/>
      <c r="EZ254" s="15"/>
      <c r="FA254" s="15"/>
      <c r="FB254" s="15"/>
      <c r="FC254" s="15"/>
      <c r="FD254" s="15"/>
      <c r="FE254" s="15"/>
      <c r="FF254" s="15"/>
      <c r="FG254" s="15"/>
    </row>
    <row r="255" spans="2:163" ht="18.75" customHeight="1" x14ac:dyDescent="0.4">
      <c r="B255" s="5"/>
      <c r="C255" s="5"/>
      <c r="D255" s="579" t="s">
        <v>200</v>
      </c>
      <c r="E255" s="579"/>
      <c r="F255" s="579"/>
      <c r="G255" s="579"/>
      <c r="H255" s="579"/>
      <c r="I255" s="579"/>
      <c r="J255" s="579"/>
      <c r="K255" s="579"/>
      <c r="L255" s="579"/>
      <c r="M255" s="579"/>
      <c r="N255" s="579"/>
      <c r="O255" s="579"/>
      <c r="P255" s="579"/>
      <c r="Q255" s="579"/>
      <c r="R255" s="579"/>
      <c r="S255" s="579"/>
      <c r="T255" s="579"/>
      <c r="U255" s="579"/>
      <c r="V255" s="579"/>
      <c r="AC255" s="23"/>
      <c r="AD255" s="23"/>
      <c r="AE255" s="23"/>
      <c r="AF255" s="23"/>
      <c r="AG255" s="23"/>
      <c r="AH255" s="23"/>
      <c r="AI255" s="23"/>
      <c r="AJ255" s="23"/>
      <c r="AK255" s="23"/>
      <c r="AL255" s="23"/>
      <c r="AM255" s="23"/>
      <c r="AN255" s="23"/>
      <c r="AO255" s="23"/>
      <c r="AP255" s="23"/>
      <c r="AQ255" s="23"/>
      <c r="AR255" s="23"/>
      <c r="AS255" s="23"/>
      <c r="AT255" s="23"/>
      <c r="AU255" s="23"/>
      <c r="AV255" s="23"/>
      <c r="AW255" s="23"/>
      <c r="AX255" s="23"/>
      <c r="AY255" s="23"/>
      <c r="AZ255" s="23"/>
      <c r="BA255" s="23"/>
      <c r="BB255" s="23"/>
      <c r="BC255" s="23"/>
      <c r="BD255" s="23"/>
      <c r="BE255" s="23"/>
      <c r="BF255" s="23"/>
      <c r="BG255" s="23"/>
      <c r="BH255" s="23"/>
      <c r="BI255" s="23"/>
      <c r="BP255" s="5"/>
      <c r="BQ255" s="5"/>
      <c r="BR255" s="579" t="s">
        <v>200</v>
      </c>
      <c r="BS255" s="579"/>
      <c r="BT255" s="579"/>
      <c r="BU255" s="579"/>
      <c r="BV255" s="579"/>
      <c r="BW255" s="579"/>
      <c r="BX255" s="579"/>
      <c r="BY255" s="579"/>
      <c r="BZ255" s="579"/>
      <c r="CA255" s="579"/>
      <c r="CB255" s="579"/>
      <c r="CC255" s="579"/>
      <c r="CD255" s="579"/>
      <c r="CE255" s="579"/>
      <c r="CF255" s="579"/>
      <c r="CG255" s="579"/>
      <c r="CH255" s="579"/>
      <c r="CI255" s="579"/>
      <c r="CJ255" s="579"/>
      <c r="CQ255" s="23"/>
      <c r="CR255" s="23"/>
      <c r="CS255" s="23"/>
      <c r="CT255" s="23"/>
      <c r="CU255" s="23"/>
      <c r="CV255" s="23"/>
      <c r="CW255" s="23"/>
      <c r="CX255" s="23"/>
      <c r="CY255" s="23"/>
      <c r="CZ255" s="23"/>
      <c r="DA255" s="23"/>
      <c r="DB255" s="23"/>
      <c r="DC255" s="23"/>
      <c r="DD255" s="23"/>
      <c r="DE255" s="23"/>
      <c r="DF255" s="23"/>
      <c r="DG255" s="23"/>
      <c r="DH255" s="23"/>
      <c r="DI255" s="23"/>
      <c r="DJ255" s="23"/>
      <c r="DK255" s="23"/>
      <c r="DL255" s="23"/>
      <c r="DM255" s="23"/>
      <c r="DN255" s="23"/>
      <c r="DO255" s="23"/>
      <c r="DP255" s="23"/>
      <c r="DQ255" s="23"/>
      <c r="DR255" s="23"/>
      <c r="DS255" s="23"/>
      <c r="DT255" s="23"/>
      <c r="DU255" s="23"/>
      <c r="DV255" s="23"/>
      <c r="DW255" s="23"/>
      <c r="ED255" s="178"/>
      <c r="EE255" s="183"/>
      <c r="EF255" s="19"/>
      <c r="EG255" s="19"/>
      <c r="EH255" s="19"/>
      <c r="EI255" s="19"/>
      <c r="EJ255" s="19"/>
      <c r="EK255" s="19"/>
      <c r="EL255" s="19"/>
      <c r="EM255" s="19"/>
      <c r="EN255" s="19"/>
      <c r="EO255" s="15"/>
      <c r="EP255" s="15"/>
      <c r="EQ255" s="15"/>
      <c r="ER255" s="15"/>
      <c r="ES255" s="15"/>
      <c r="ET255" s="15"/>
      <c r="EU255" s="15"/>
      <c r="EV255" s="15"/>
      <c r="EW255" s="15"/>
      <c r="EX255" s="15"/>
      <c r="EY255" s="15"/>
      <c r="EZ255" s="15"/>
      <c r="FA255" s="15"/>
      <c r="FB255" s="15"/>
      <c r="FC255" s="15"/>
      <c r="FD255" s="15"/>
      <c r="FE255" s="15"/>
      <c r="FF255" s="15"/>
      <c r="FG255" s="15"/>
    </row>
    <row r="256" spans="2:163" ht="18.75" customHeight="1" x14ac:dyDescent="0.4">
      <c r="B256" s="5"/>
      <c r="C256" s="5"/>
      <c r="D256" s="592" t="s">
        <v>364</v>
      </c>
      <c r="E256" s="592"/>
      <c r="F256" s="592"/>
      <c r="G256" s="592"/>
      <c r="H256" s="592"/>
      <c r="I256" s="592"/>
      <c r="J256" s="592"/>
      <c r="K256" s="592"/>
      <c r="L256" s="592"/>
      <c r="M256" s="592"/>
      <c r="N256" s="592"/>
      <c r="O256" s="592"/>
      <c r="P256" s="592"/>
      <c r="Q256" s="592"/>
      <c r="R256" s="592"/>
      <c r="S256" s="592"/>
      <c r="T256" s="592"/>
      <c r="U256" s="592"/>
      <c r="V256" s="592"/>
      <c r="AC256" s="126"/>
      <c r="AD256" s="126"/>
      <c r="AE256" s="126"/>
      <c r="AF256" s="126"/>
      <c r="AG256" s="126"/>
      <c r="AH256" s="126"/>
      <c r="AI256" s="126"/>
      <c r="AJ256" s="126"/>
      <c r="AK256" s="136"/>
      <c r="AL256" s="136"/>
      <c r="AM256" s="136"/>
      <c r="AN256" s="136"/>
      <c r="AO256" s="136"/>
      <c r="AP256" s="136"/>
      <c r="AQ256" s="136"/>
      <c r="AR256" s="136"/>
      <c r="AS256" s="136"/>
      <c r="AT256" s="136"/>
      <c r="AU256" s="136"/>
      <c r="AV256" s="136"/>
      <c r="AW256" s="136"/>
      <c r="AX256" s="136"/>
      <c r="AY256" s="136"/>
      <c r="AZ256" s="136"/>
      <c r="BA256" s="136"/>
      <c r="BB256" s="136"/>
      <c r="BC256" s="136"/>
      <c r="BD256" s="126"/>
      <c r="BE256" s="126"/>
      <c r="BF256" s="126"/>
      <c r="BG256" s="126"/>
      <c r="BH256" s="126"/>
      <c r="BI256" s="126"/>
      <c r="BP256" s="5"/>
      <c r="BQ256" s="5"/>
      <c r="BR256" s="592" t="s">
        <v>364</v>
      </c>
      <c r="BS256" s="592"/>
      <c r="BT256" s="592"/>
      <c r="BU256" s="592"/>
      <c r="BV256" s="592"/>
      <c r="BW256" s="592"/>
      <c r="BX256" s="592"/>
      <c r="BY256" s="592"/>
      <c r="BZ256" s="592"/>
      <c r="CA256" s="592"/>
      <c r="CB256" s="592"/>
      <c r="CC256" s="592"/>
      <c r="CD256" s="592"/>
      <c r="CE256" s="592"/>
      <c r="CF256" s="592"/>
      <c r="CG256" s="592"/>
      <c r="CH256" s="592"/>
      <c r="CI256" s="592"/>
      <c r="CJ256" s="592"/>
      <c r="CQ256" s="126"/>
      <c r="CR256" s="126"/>
      <c r="CS256" s="126"/>
      <c r="CT256" s="126"/>
      <c r="CU256" s="126"/>
      <c r="CV256" s="126"/>
      <c r="CW256" s="126"/>
      <c r="CX256" s="126"/>
      <c r="CY256" s="136"/>
      <c r="CZ256" s="136"/>
      <c r="DA256" s="136"/>
      <c r="DB256" s="136"/>
      <c r="DC256" s="136"/>
      <c r="DD256" s="136"/>
      <c r="DE256" s="136"/>
      <c r="DF256" s="136"/>
      <c r="DG256" s="136"/>
      <c r="DH256" s="136"/>
      <c r="DI256" s="136"/>
      <c r="DJ256" s="136"/>
      <c r="DK256" s="136"/>
      <c r="DL256" s="136"/>
      <c r="DM256" s="136"/>
      <c r="DN256" s="136"/>
      <c r="DO256" s="136"/>
      <c r="DP256" s="136"/>
      <c r="DQ256" s="136"/>
      <c r="DR256" s="126"/>
      <c r="DS256" s="126"/>
      <c r="DT256" s="126"/>
      <c r="DU256" s="126"/>
      <c r="DV256" s="126"/>
      <c r="DW256" s="126"/>
      <c r="ED256" s="19"/>
      <c r="EE256" s="19"/>
      <c r="EF256" s="19"/>
      <c r="EG256" s="19"/>
      <c r="EH256" s="19"/>
      <c r="EI256" s="19"/>
      <c r="EJ256" s="19"/>
      <c r="EK256" s="19"/>
      <c r="EL256" s="19"/>
      <c r="EM256" s="19"/>
      <c r="EN256" s="19"/>
      <c r="EO256" s="15"/>
      <c r="EP256" s="15"/>
      <c r="EQ256" s="15"/>
      <c r="ER256" s="15"/>
      <c r="ES256" s="15"/>
      <c r="ET256" s="15"/>
      <c r="EU256" s="15"/>
      <c r="EV256" s="15"/>
      <c r="EW256" s="15"/>
      <c r="EX256" s="15"/>
      <c r="EY256" s="15"/>
      <c r="EZ256" s="15"/>
      <c r="FA256" s="15"/>
      <c r="FB256" s="15"/>
      <c r="FC256" s="15"/>
      <c r="FD256" s="15"/>
      <c r="FE256" s="15"/>
      <c r="FF256" s="15"/>
      <c r="FG256" s="15"/>
    </row>
    <row r="257" spans="1:163" ht="18.75" customHeight="1" x14ac:dyDescent="0.4">
      <c r="B257" s="5"/>
      <c r="C257" s="5"/>
      <c r="D257" s="592"/>
      <c r="E257" s="592"/>
      <c r="F257" s="592"/>
      <c r="G257" s="592"/>
      <c r="H257" s="592"/>
      <c r="I257" s="592"/>
      <c r="J257" s="592"/>
      <c r="K257" s="592"/>
      <c r="L257" s="592"/>
      <c r="M257" s="592"/>
      <c r="N257" s="592"/>
      <c r="O257" s="592"/>
      <c r="P257" s="592"/>
      <c r="Q257" s="592"/>
      <c r="R257" s="592"/>
      <c r="S257" s="592"/>
      <c r="T257" s="592"/>
      <c r="U257" s="592"/>
      <c r="V257" s="592"/>
      <c r="AC257" s="308" t="s">
        <v>365</v>
      </c>
      <c r="AD257" s="308"/>
      <c r="AE257" s="308"/>
      <c r="AF257" s="308"/>
      <c r="AG257" s="308"/>
      <c r="AH257" s="308"/>
      <c r="AI257" s="308"/>
      <c r="AJ257" s="308"/>
      <c r="AK257" s="308"/>
      <c r="AL257" s="308"/>
      <c r="AM257" s="308"/>
      <c r="AN257" s="308"/>
      <c r="AO257" s="308"/>
      <c r="AP257" s="308"/>
      <c r="AQ257" s="308"/>
      <c r="AR257" s="308"/>
      <c r="AS257" s="308"/>
      <c r="AT257" s="308"/>
      <c r="AU257" s="308"/>
      <c r="AV257" s="308"/>
      <c r="AW257" s="308"/>
      <c r="AX257" s="308"/>
      <c r="AY257" s="308"/>
      <c r="AZ257" s="308"/>
      <c r="BA257" s="308"/>
      <c r="BB257" s="308"/>
      <c r="BC257" s="308"/>
      <c r="BD257" s="308"/>
      <c r="BE257" s="308"/>
      <c r="BF257" s="308"/>
      <c r="BG257" s="308"/>
      <c r="BH257" s="308"/>
      <c r="BI257" s="308"/>
      <c r="BJ257" s="308"/>
      <c r="BK257" s="308"/>
      <c r="BP257" s="5"/>
      <c r="BQ257" s="5"/>
      <c r="BR257" s="592"/>
      <c r="BS257" s="592"/>
      <c r="BT257" s="592"/>
      <c r="BU257" s="592"/>
      <c r="BV257" s="592"/>
      <c r="BW257" s="592"/>
      <c r="BX257" s="592"/>
      <c r="BY257" s="592"/>
      <c r="BZ257" s="592"/>
      <c r="CA257" s="592"/>
      <c r="CB257" s="592"/>
      <c r="CC257" s="592"/>
      <c r="CD257" s="592"/>
      <c r="CE257" s="592"/>
      <c r="CF257" s="592"/>
      <c r="CG257" s="592"/>
      <c r="CH257" s="592"/>
      <c r="CI257" s="592"/>
      <c r="CJ257" s="592"/>
      <c r="CQ257" s="308" t="s">
        <v>365</v>
      </c>
      <c r="CR257" s="308"/>
      <c r="CS257" s="308"/>
      <c r="CT257" s="308"/>
      <c r="CU257" s="308"/>
      <c r="CV257" s="308"/>
      <c r="CW257" s="308"/>
      <c r="CX257" s="308"/>
      <c r="CY257" s="308"/>
      <c r="CZ257" s="308"/>
      <c r="DA257" s="308"/>
      <c r="DB257" s="308"/>
      <c r="DC257" s="308"/>
      <c r="DD257" s="308"/>
      <c r="DE257" s="308"/>
      <c r="DF257" s="308"/>
      <c r="DG257" s="308"/>
      <c r="DH257" s="308"/>
      <c r="DI257" s="308"/>
      <c r="DJ257" s="308"/>
      <c r="DK257" s="308"/>
      <c r="DL257" s="308"/>
      <c r="DM257" s="308"/>
      <c r="DN257" s="308"/>
      <c r="DO257" s="308"/>
      <c r="DP257" s="308"/>
      <c r="DQ257" s="308"/>
      <c r="DR257" s="308"/>
      <c r="DS257" s="308"/>
      <c r="DT257" s="308"/>
      <c r="DU257" s="308"/>
      <c r="DV257" s="308"/>
      <c r="DW257" s="308"/>
      <c r="DX257" s="308"/>
      <c r="DY257" s="308"/>
      <c r="ED257" s="176"/>
      <c r="EE257" s="182"/>
      <c r="EF257" s="15"/>
      <c r="EG257" s="15"/>
      <c r="EH257" s="15"/>
      <c r="EI257" s="15"/>
      <c r="EJ257" s="15"/>
      <c r="EK257" s="15"/>
      <c r="EL257" s="15"/>
      <c r="EM257" s="15"/>
      <c r="EN257" s="19"/>
      <c r="EO257" s="19"/>
      <c r="EP257" s="19"/>
      <c r="EQ257" s="19"/>
      <c r="ER257" s="19"/>
      <c r="ES257" s="19"/>
      <c r="ET257" s="19"/>
      <c r="EU257" s="19"/>
      <c r="EV257" s="19"/>
      <c r="EW257" s="19"/>
      <c r="EX257" s="19"/>
      <c r="EY257" s="19"/>
      <c r="EZ257" s="19"/>
      <c r="FA257" s="19"/>
      <c r="FB257" s="19"/>
      <c r="FC257" s="19"/>
      <c r="FD257" s="19"/>
      <c r="FE257" s="19"/>
      <c r="FF257" s="19"/>
      <c r="FG257" s="19"/>
    </row>
    <row r="258" spans="1:163" ht="18.75" customHeight="1" x14ac:dyDescent="0.4">
      <c r="B258" s="5"/>
      <c r="C258" s="5"/>
      <c r="D258" s="341"/>
      <c r="E258" s="341"/>
      <c r="F258" s="341"/>
      <c r="G258" s="59"/>
      <c r="I258" s="59"/>
      <c r="J258" s="59"/>
      <c r="K258" s="59"/>
      <c r="L258" s="5"/>
      <c r="M258" s="54" t="s">
        <v>145</v>
      </c>
      <c r="AC258" s="308"/>
      <c r="AD258" s="308"/>
      <c r="AE258" s="308"/>
      <c r="AF258" s="308"/>
      <c r="AG258" s="308"/>
      <c r="AH258" s="308"/>
      <c r="AI258" s="308"/>
      <c r="AJ258" s="308"/>
      <c r="AK258" s="308"/>
      <c r="AL258" s="308"/>
      <c r="AM258" s="308"/>
      <c r="AN258" s="308"/>
      <c r="AO258" s="308"/>
      <c r="AP258" s="308"/>
      <c r="AQ258" s="308"/>
      <c r="AR258" s="308"/>
      <c r="AS258" s="308"/>
      <c r="AT258" s="308"/>
      <c r="AU258" s="308"/>
      <c r="AV258" s="308"/>
      <c r="AW258" s="308"/>
      <c r="AX258" s="308"/>
      <c r="AY258" s="308"/>
      <c r="AZ258" s="308"/>
      <c r="BA258" s="308"/>
      <c r="BB258" s="308"/>
      <c r="BC258" s="308"/>
      <c r="BD258" s="308"/>
      <c r="BE258" s="308"/>
      <c r="BF258" s="308"/>
      <c r="BG258" s="308"/>
      <c r="BH258" s="308"/>
      <c r="BI258" s="308"/>
      <c r="BJ258" s="308"/>
      <c r="BK258" s="308"/>
      <c r="BP258" s="5"/>
      <c r="BQ258" s="5"/>
      <c r="BR258" s="341"/>
      <c r="BS258" s="341"/>
      <c r="BT258" s="341"/>
      <c r="BU258" s="59"/>
      <c r="BW258" s="59"/>
      <c r="BX258" s="59"/>
      <c r="BY258" s="59"/>
      <c r="BZ258" s="5"/>
      <c r="CA258" s="54" t="s">
        <v>145</v>
      </c>
      <c r="CQ258" s="308"/>
      <c r="CR258" s="308"/>
      <c r="CS258" s="308"/>
      <c r="CT258" s="308"/>
      <c r="CU258" s="308"/>
      <c r="CV258" s="308"/>
      <c r="CW258" s="308"/>
      <c r="CX258" s="308"/>
      <c r="CY258" s="308"/>
      <c r="CZ258" s="308"/>
      <c r="DA258" s="308"/>
      <c r="DB258" s="308"/>
      <c r="DC258" s="308"/>
      <c r="DD258" s="308"/>
      <c r="DE258" s="308"/>
      <c r="DF258" s="308"/>
      <c r="DG258" s="308"/>
      <c r="DH258" s="308"/>
      <c r="DI258" s="308"/>
      <c r="DJ258" s="308"/>
      <c r="DK258" s="308"/>
      <c r="DL258" s="308"/>
      <c r="DM258" s="308"/>
      <c r="DN258" s="308"/>
      <c r="DO258" s="308"/>
      <c r="DP258" s="308"/>
      <c r="DQ258" s="308"/>
      <c r="DR258" s="308"/>
      <c r="DS258" s="308"/>
      <c r="DT258" s="308"/>
      <c r="DU258" s="308"/>
      <c r="DV258" s="308"/>
      <c r="DW258" s="308"/>
      <c r="DX258" s="308"/>
      <c r="DY258" s="308"/>
      <c r="ED258" s="176"/>
      <c r="EE258" s="182"/>
      <c r="EF258" s="15"/>
      <c r="EG258" s="15"/>
      <c r="EH258" s="15"/>
      <c r="EI258" s="15"/>
      <c r="EJ258" s="15"/>
      <c r="EK258" s="15"/>
      <c r="EL258" s="15"/>
      <c r="EM258" s="15"/>
      <c r="EN258" s="19"/>
      <c r="EO258" s="15"/>
      <c r="EP258" s="15"/>
      <c r="EQ258" s="15"/>
      <c r="ER258" s="15"/>
      <c r="ES258" s="15"/>
      <c r="ET258" s="15"/>
      <c r="EU258" s="15"/>
      <c r="EV258" s="15"/>
      <c r="EW258" s="15"/>
      <c r="EX258" s="15"/>
      <c r="EY258" s="15"/>
      <c r="EZ258" s="15"/>
      <c r="FA258" s="15"/>
      <c r="FB258" s="15"/>
      <c r="FC258" s="15"/>
      <c r="FD258" s="15"/>
      <c r="FE258" s="15"/>
      <c r="FF258" s="15"/>
      <c r="FG258" s="15"/>
    </row>
    <row r="259" spans="1:163" ht="18.75" customHeight="1" x14ac:dyDescent="0.4">
      <c r="B259" s="5"/>
      <c r="C259" s="5"/>
      <c r="D259" s="580" t="s">
        <v>5</v>
      </c>
      <c r="E259" s="580"/>
      <c r="F259" s="580"/>
      <c r="G259" s="580"/>
      <c r="H259" s="580"/>
      <c r="I259" s="580"/>
      <c r="J259" s="580"/>
      <c r="K259" s="580"/>
      <c r="L259" s="580"/>
      <c r="M259" s="580"/>
      <c r="N259" s="580"/>
      <c r="O259" s="580"/>
      <c r="P259" s="580"/>
      <c r="Q259" s="580"/>
      <c r="R259" s="580"/>
      <c r="S259" s="580"/>
      <c r="T259" s="580"/>
      <c r="U259" s="580"/>
      <c r="V259" s="580"/>
      <c r="AC259" s="308"/>
      <c r="AD259" s="308"/>
      <c r="AE259" s="308"/>
      <c r="AF259" s="308"/>
      <c r="AG259" s="308"/>
      <c r="AH259" s="308"/>
      <c r="AI259" s="308"/>
      <c r="AJ259" s="308"/>
      <c r="AK259" s="308"/>
      <c r="AL259" s="308"/>
      <c r="AM259" s="308"/>
      <c r="AN259" s="308"/>
      <c r="AO259" s="308"/>
      <c r="AP259" s="308"/>
      <c r="AQ259" s="308"/>
      <c r="AR259" s="308"/>
      <c r="AS259" s="308"/>
      <c r="AT259" s="308"/>
      <c r="AU259" s="308"/>
      <c r="AV259" s="308"/>
      <c r="AW259" s="308"/>
      <c r="AX259" s="308"/>
      <c r="AY259" s="308"/>
      <c r="AZ259" s="308"/>
      <c r="BA259" s="308"/>
      <c r="BB259" s="308"/>
      <c r="BC259" s="308"/>
      <c r="BD259" s="308"/>
      <c r="BE259" s="308"/>
      <c r="BF259" s="308"/>
      <c r="BG259" s="308"/>
      <c r="BH259" s="308"/>
      <c r="BI259" s="308"/>
      <c r="BJ259" s="308"/>
      <c r="BK259" s="308"/>
      <c r="BP259" s="5"/>
      <c r="BQ259" s="5"/>
      <c r="BR259" s="580" t="s">
        <v>5</v>
      </c>
      <c r="BS259" s="580"/>
      <c r="BT259" s="580"/>
      <c r="BU259" s="580"/>
      <c r="BV259" s="580"/>
      <c r="BW259" s="580"/>
      <c r="BX259" s="580"/>
      <c r="BY259" s="580"/>
      <c r="BZ259" s="580"/>
      <c r="CA259" s="580"/>
      <c r="CB259" s="580"/>
      <c r="CC259" s="580"/>
      <c r="CD259" s="580"/>
      <c r="CE259" s="580"/>
      <c r="CF259" s="580"/>
      <c r="CG259" s="580"/>
      <c r="CH259" s="580"/>
      <c r="CI259" s="580"/>
      <c r="CJ259" s="580"/>
      <c r="CQ259" s="308"/>
      <c r="CR259" s="308"/>
      <c r="CS259" s="308"/>
      <c r="CT259" s="308"/>
      <c r="CU259" s="308"/>
      <c r="CV259" s="308"/>
      <c r="CW259" s="308"/>
      <c r="CX259" s="308"/>
      <c r="CY259" s="308"/>
      <c r="CZ259" s="308"/>
      <c r="DA259" s="308"/>
      <c r="DB259" s="308"/>
      <c r="DC259" s="308"/>
      <c r="DD259" s="308"/>
      <c r="DE259" s="308"/>
      <c r="DF259" s="308"/>
      <c r="DG259" s="308"/>
      <c r="DH259" s="308"/>
      <c r="DI259" s="308"/>
      <c r="DJ259" s="308"/>
      <c r="DK259" s="308"/>
      <c r="DL259" s="308"/>
      <c r="DM259" s="308"/>
      <c r="DN259" s="308"/>
      <c r="DO259" s="308"/>
      <c r="DP259" s="308"/>
      <c r="DQ259" s="308"/>
      <c r="DR259" s="308"/>
      <c r="DS259" s="308"/>
      <c r="DT259" s="308"/>
      <c r="DU259" s="308"/>
      <c r="DV259" s="308"/>
      <c r="DW259" s="308"/>
      <c r="DX259" s="308"/>
      <c r="DY259" s="308"/>
      <c r="ED259" s="176"/>
      <c r="EE259" s="182"/>
      <c r="EF259" s="15"/>
      <c r="EG259" s="15"/>
      <c r="EH259" s="15"/>
      <c r="EI259" s="15"/>
      <c r="EJ259" s="15"/>
      <c r="EK259" s="15"/>
      <c r="EL259" s="15"/>
      <c r="EM259" s="15"/>
      <c r="EN259" s="19"/>
      <c r="EO259" s="15"/>
      <c r="EP259" s="15"/>
      <c r="EQ259" s="15"/>
      <c r="ER259" s="15"/>
      <c r="ES259" s="15"/>
      <c r="ET259" s="15"/>
      <c r="EU259" s="15"/>
      <c r="EV259" s="15"/>
      <c r="EW259" s="15"/>
      <c r="EX259" s="15"/>
      <c r="EY259" s="15"/>
      <c r="EZ259" s="15"/>
      <c r="FA259" s="15"/>
      <c r="FB259" s="15"/>
      <c r="FC259" s="15"/>
      <c r="FD259" s="15"/>
      <c r="FE259" s="15"/>
      <c r="FF259" s="15"/>
      <c r="FG259" s="15"/>
    </row>
    <row r="260" spans="1:163" ht="18.75" customHeight="1" x14ac:dyDescent="0.4">
      <c r="B260" s="5"/>
      <c r="C260" s="5"/>
      <c r="D260" s="592" t="s">
        <v>366</v>
      </c>
      <c r="E260" s="592"/>
      <c r="F260" s="592"/>
      <c r="G260" s="592"/>
      <c r="H260" s="592"/>
      <c r="I260" s="592"/>
      <c r="J260" s="592"/>
      <c r="K260" s="592"/>
      <c r="L260" s="592"/>
      <c r="M260" s="592"/>
      <c r="N260" s="592"/>
      <c r="O260" s="592"/>
      <c r="P260" s="592"/>
      <c r="Q260" s="592"/>
      <c r="R260" s="592"/>
      <c r="S260" s="592"/>
      <c r="T260" s="592"/>
      <c r="U260" s="592"/>
      <c r="V260" s="592"/>
      <c r="W260" s="5"/>
      <c r="X260" s="5"/>
      <c r="Y260" s="5"/>
      <c r="Z260" s="5"/>
      <c r="AA260" s="5"/>
      <c r="AB260" s="5"/>
      <c r="AC260" s="5"/>
      <c r="AD260" s="5"/>
      <c r="AE260" s="5"/>
      <c r="BP260" s="5"/>
      <c r="BQ260" s="5"/>
      <c r="BR260" s="592" t="s">
        <v>366</v>
      </c>
      <c r="BS260" s="592"/>
      <c r="BT260" s="592"/>
      <c r="BU260" s="592"/>
      <c r="BV260" s="592"/>
      <c r="BW260" s="592"/>
      <c r="BX260" s="592"/>
      <c r="BY260" s="592"/>
      <c r="BZ260" s="592"/>
      <c r="CA260" s="592"/>
      <c r="CB260" s="592"/>
      <c r="CC260" s="592"/>
      <c r="CD260" s="592"/>
      <c r="CE260" s="592"/>
      <c r="CF260" s="592"/>
      <c r="CG260" s="592"/>
      <c r="CH260" s="592"/>
      <c r="CI260" s="592"/>
      <c r="CJ260" s="592"/>
      <c r="CK260" s="5"/>
      <c r="CL260" s="5"/>
      <c r="CM260" s="5"/>
      <c r="CN260" s="5"/>
      <c r="CO260" s="5"/>
      <c r="CP260" s="5"/>
      <c r="CQ260" s="5"/>
      <c r="CR260" s="5"/>
      <c r="CS260" s="5"/>
      <c r="ED260" s="176"/>
      <c r="EE260" s="182"/>
      <c r="EF260" s="15"/>
      <c r="EG260" s="15"/>
      <c r="EH260" s="15"/>
      <c r="EI260" s="15"/>
      <c r="EJ260" s="15"/>
      <c r="EK260" s="15"/>
      <c r="EL260" s="15"/>
      <c r="EM260" s="15"/>
      <c r="EN260" s="19"/>
      <c r="EO260" s="15"/>
      <c r="EP260" s="15"/>
      <c r="EQ260" s="15"/>
      <c r="ER260" s="15"/>
      <c r="ES260" s="15"/>
      <c r="ET260" s="15"/>
      <c r="EU260" s="15"/>
      <c r="EV260" s="15"/>
      <c r="EW260" s="15"/>
      <c r="EX260" s="15"/>
      <c r="EY260" s="15"/>
      <c r="EZ260" s="15"/>
      <c r="FA260" s="15"/>
      <c r="FB260" s="15"/>
      <c r="FC260" s="15"/>
      <c r="FD260" s="15"/>
      <c r="FE260" s="15"/>
      <c r="FF260" s="15"/>
      <c r="FG260" s="15"/>
    </row>
    <row r="261" spans="1:163" ht="18.75" customHeight="1" x14ac:dyDescent="0.4">
      <c r="B261" s="5"/>
      <c r="C261" s="5"/>
      <c r="D261" s="592"/>
      <c r="E261" s="592"/>
      <c r="F261" s="592"/>
      <c r="G261" s="592"/>
      <c r="H261" s="592"/>
      <c r="I261" s="592"/>
      <c r="J261" s="592"/>
      <c r="K261" s="592"/>
      <c r="L261" s="592"/>
      <c r="M261" s="592"/>
      <c r="N261" s="592"/>
      <c r="O261" s="592"/>
      <c r="P261" s="592"/>
      <c r="Q261" s="592"/>
      <c r="R261" s="592"/>
      <c r="S261" s="592"/>
      <c r="T261" s="592"/>
      <c r="U261" s="592"/>
      <c r="V261" s="592"/>
      <c r="W261" s="5"/>
      <c r="X261" s="5"/>
      <c r="Y261" s="5"/>
      <c r="Z261" s="5"/>
      <c r="AA261" s="5"/>
      <c r="AB261" s="5"/>
      <c r="AC261" s="5"/>
      <c r="AD261" s="5"/>
      <c r="AE261" s="5"/>
      <c r="BP261" s="5"/>
      <c r="BQ261" s="5"/>
      <c r="BR261" s="592"/>
      <c r="BS261" s="592"/>
      <c r="BT261" s="592"/>
      <c r="BU261" s="592"/>
      <c r="BV261" s="592"/>
      <c r="BW261" s="592"/>
      <c r="BX261" s="592"/>
      <c r="BY261" s="592"/>
      <c r="BZ261" s="592"/>
      <c r="CA261" s="592"/>
      <c r="CB261" s="592"/>
      <c r="CC261" s="592"/>
      <c r="CD261" s="592"/>
      <c r="CE261" s="592"/>
      <c r="CF261" s="592"/>
      <c r="CG261" s="592"/>
      <c r="CH261" s="592"/>
      <c r="CI261" s="592"/>
      <c r="CJ261" s="592"/>
      <c r="CK261" s="5"/>
      <c r="CL261" s="5"/>
      <c r="CM261" s="5"/>
      <c r="CN261" s="5"/>
      <c r="CO261" s="5"/>
      <c r="CP261" s="5"/>
      <c r="CQ261" s="5"/>
      <c r="CR261" s="5"/>
      <c r="CS261" s="5"/>
      <c r="ED261" s="19"/>
      <c r="EE261" s="19"/>
      <c r="EF261" s="19"/>
      <c r="EG261" s="19"/>
      <c r="EH261" s="19"/>
      <c r="EI261" s="19"/>
      <c r="EJ261" s="19"/>
      <c r="EK261" s="19"/>
      <c r="EL261" s="19"/>
      <c r="EM261" s="19"/>
      <c r="EN261" s="19"/>
      <c r="EO261" s="15"/>
      <c r="EP261" s="15"/>
      <c r="EQ261" s="15"/>
      <c r="ER261" s="15"/>
      <c r="ES261" s="15"/>
      <c r="ET261" s="15"/>
      <c r="EU261" s="15"/>
      <c r="EV261" s="15"/>
      <c r="EW261" s="15"/>
      <c r="EX261" s="15"/>
      <c r="EY261" s="15"/>
      <c r="EZ261" s="15"/>
      <c r="FA261" s="15"/>
      <c r="FB261" s="15"/>
      <c r="FC261" s="15"/>
      <c r="FD261" s="15"/>
      <c r="FE261" s="15"/>
      <c r="FF261" s="15"/>
      <c r="FG261" s="15"/>
    </row>
    <row r="262" spans="1:163" s="1" customFormat="1" ht="13.5" x14ac:dyDescent="0.4">
      <c r="A262" s="20"/>
      <c r="B262" s="5"/>
      <c r="C262" s="5"/>
      <c r="D262" s="5"/>
      <c r="E262" s="5"/>
      <c r="F262" s="5"/>
      <c r="G262" s="5"/>
      <c r="H262" s="5"/>
      <c r="I262" s="5"/>
      <c r="J262" s="5"/>
      <c r="K262" s="5"/>
      <c r="L262" s="5"/>
      <c r="M262" s="5"/>
      <c r="N262" s="5"/>
      <c r="O262" s="5"/>
      <c r="P262" s="5"/>
      <c r="Q262" s="5"/>
      <c r="R262" s="5"/>
      <c r="S262" s="5"/>
      <c r="T262" s="5"/>
      <c r="U262" s="5"/>
      <c r="V262" s="5"/>
      <c r="W262" s="5"/>
      <c r="X262" s="5"/>
      <c r="Y262" s="5"/>
      <c r="Z262" s="5"/>
      <c r="AA262" s="5"/>
      <c r="AB262" s="5"/>
      <c r="AC262" s="5"/>
      <c r="AD262" s="5"/>
      <c r="AE262" s="5"/>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c r="BL262" s="20"/>
      <c r="BM262" s="20"/>
      <c r="BN262" s="20"/>
      <c r="BO262" s="20"/>
      <c r="BP262" s="20"/>
      <c r="BQ262" s="20"/>
      <c r="BR262" s="20"/>
      <c r="BS262" s="20"/>
      <c r="BT262" s="20"/>
      <c r="BU262" s="20"/>
      <c r="BV262" s="20"/>
      <c r="BW262" s="20"/>
      <c r="BX262" s="20"/>
      <c r="BY262" s="20"/>
      <c r="BZ262" s="20"/>
      <c r="CA262" s="20"/>
      <c r="CB262" s="20"/>
      <c r="CC262" s="20"/>
      <c r="CD262" s="20"/>
      <c r="CE262" s="20"/>
      <c r="CF262" s="20"/>
      <c r="CG262" s="20"/>
      <c r="CH262" s="20"/>
      <c r="CI262" s="20"/>
      <c r="CJ262" s="20"/>
      <c r="CK262" s="20"/>
      <c r="CL262" s="20"/>
      <c r="CM262" s="20"/>
      <c r="CN262" s="20"/>
      <c r="CO262" s="20"/>
      <c r="CP262" s="20"/>
      <c r="CQ262" s="20"/>
      <c r="CR262" s="20"/>
      <c r="CS262" s="20"/>
      <c r="CT262" s="20"/>
      <c r="CU262" s="20"/>
      <c r="CV262" s="20"/>
      <c r="CW262" s="20"/>
      <c r="CX262" s="20"/>
      <c r="CY262" s="20"/>
      <c r="CZ262" s="20"/>
      <c r="DA262" s="20"/>
      <c r="DB262" s="20"/>
      <c r="DC262" s="20"/>
      <c r="DD262" s="20"/>
      <c r="DE262" s="20"/>
      <c r="DF262" s="20"/>
      <c r="DG262" s="20"/>
      <c r="DH262" s="20"/>
      <c r="DI262" s="20"/>
      <c r="DJ262" s="20"/>
      <c r="DK262" s="20"/>
      <c r="DL262" s="20"/>
      <c r="DM262" s="20"/>
      <c r="DN262" s="20"/>
      <c r="DO262" s="20"/>
      <c r="DP262" s="20"/>
      <c r="DQ262" s="20"/>
      <c r="DR262" s="20"/>
      <c r="DS262" s="20"/>
      <c r="DT262" s="20"/>
      <c r="DU262" s="20"/>
      <c r="DV262" s="20"/>
      <c r="DW262" s="20"/>
      <c r="DX262" s="20"/>
      <c r="DY262" s="20"/>
      <c r="DZ262" s="20"/>
      <c r="EA262" s="20"/>
      <c r="EB262" s="20"/>
      <c r="EC262" s="20"/>
      <c r="ED262" s="8"/>
      <c r="EE262" s="8"/>
      <c r="EF262" s="8"/>
      <c r="EG262" s="8"/>
      <c r="EH262" s="8"/>
      <c r="EI262" s="15"/>
      <c r="EJ262" s="15"/>
      <c r="EK262" s="15"/>
      <c r="EL262" s="15"/>
      <c r="EM262" s="15"/>
      <c r="EN262" s="8"/>
      <c r="EO262" s="15"/>
      <c r="EP262" s="15"/>
      <c r="EQ262" s="15"/>
      <c r="ER262" s="15"/>
      <c r="ES262" s="15"/>
      <c r="ET262" s="15"/>
      <c r="EU262" s="15"/>
      <c r="EV262" s="15"/>
      <c r="EW262" s="15"/>
      <c r="EX262" s="15"/>
      <c r="EY262" s="15"/>
      <c r="EZ262" s="15"/>
      <c r="FA262" s="15"/>
      <c r="FB262" s="15"/>
      <c r="FC262" s="15"/>
      <c r="FD262" s="15"/>
      <c r="FE262" s="15"/>
      <c r="FF262" s="15"/>
      <c r="FG262" s="15"/>
    </row>
    <row r="263" spans="1:163" s="1" customFormat="1" ht="17.25" x14ac:dyDescent="0.4">
      <c r="A263" s="20"/>
      <c r="B263" s="5"/>
      <c r="C263" s="5"/>
      <c r="D263" s="60" t="s">
        <v>397</v>
      </c>
      <c r="E263" s="20"/>
      <c r="F263" s="20"/>
      <c r="G263" s="20"/>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c r="BL263" s="20"/>
      <c r="BM263" s="20"/>
      <c r="BN263" s="20"/>
      <c r="BO263" s="20"/>
      <c r="BP263" s="20"/>
      <c r="BQ263" s="20"/>
      <c r="BR263" s="60" t="s">
        <v>397</v>
      </c>
      <c r="BS263" s="20"/>
      <c r="BT263" s="20"/>
      <c r="BU263" s="20"/>
      <c r="BV263" s="20"/>
      <c r="BW263" s="20"/>
      <c r="BX263" s="20"/>
      <c r="BY263" s="20"/>
      <c r="BZ263" s="20"/>
      <c r="CA263" s="20"/>
      <c r="CB263" s="20"/>
      <c r="CC263" s="20"/>
      <c r="CD263" s="20"/>
      <c r="CE263" s="20"/>
      <c r="CF263" s="20"/>
      <c r="CG263" s="20"/>
      <c r="CH263" s="20"/>
      <c r="CI263" s="20"/>
      <c r="CJ263" s="20"/>
      <c r="CK263" s="20"/>
      <c r="CL263" s="20"/>
      <c r="CM263" s="20"/>
      <c r="CN263" s="20"/>
      <c r="CO263" s="20"/>
      <c r="CP263" s="20"/>
      <c r="CQ263" s="20"/>
      <c r="CR263" s="20"/>
      <c r="CS263" s="20"/>
      <c r="CT263" s="20"/>
      <c r="CU263" s="20"/>
      <c r="CV263" s="20"/>
      <c r="CW263" s="20"/>
      <c r="CX263" s="20"/>
      <c r="CY263" s="20"/>
      <c r="CZ263" s="20"/>
      <c r="DA263" s="20"/>
      <c r="DB263" s="20"/>
      <c r="DC263" s="20"/>
      <c r="DD263" s="20"/>
      <c r="DE263" s="20"/>
      <c r="DF263" s="20"/>
      <c r="DG263" s="20"/>
      <c r="DH263" s="20"/>
      <c r="DI263" s="20"/>
      <c r="DJ263" s="20"/>
      <c r="DK263" s="20"/>
      <c r="DL263" s="20"/>
      <c r="DM263" s="20"/>
      <c r="DN263" s="20"/>
      <c r="DO263" s="20"/>
      <c r="DP263" s="20"/>
      <c r="DQ263" s="20"/>
      <c r="DR263" s="20"/>
      <c r="DS263" s="20"/>
      <c r="DT263" s="20"/>
      <c r="DU263" s="20"/>
      <c r="DV263" s="20"/>
      <c r="DW263" s="20"/>
      <c r="DX263" s="20"/>
      <c r="DY263" s="20"/>
      <c r="DZ263" s="20"/>
      <c r="EA263" s="20"/>
      <c r="EB263" s="20"/>
      <c r="EC263" s="20"/>
      <c r="ED263" s="176"/>
      <c r="EE263" s="177"/>
    </row>
    <row r="264" spans="1:163" s="1" customFormat="1" ht="18.75" customHeight="1" x14ac:dyDescent="0.4">
      <c r="A264" s="5"/>
      <c r="B264" s="5"/>
      <c r="C264" s="5"/>
      <c r="D264" s="593"/>
      <c r="E264" s="594"/>
      <c r="F264" s="594"/>
      <c r="G264" s="594"/>
      <c r="H264" s="594"/>
      <c r="I264" s="594"/>
      <c r="J264" s="594"/>
      <c r="K264" s="594"/>
      <c r="L264" s="594"/>
      <c r="M264" s="594"/>
      <c r="N264" s="594"/>
      <c r="O264" s="594"/>
      <c r="P264" s="594"/>
      <c r="Q264" s="594"/>
      <c r="R264" s="594"/>
      <c r="S264" s="594"/>
      <c r="T264" s="594"/>
      <c r="U264" s="594"/>
      <c r="V264" s="594"/>
      <c r="W264" s="594"/>
      <c r="X264" s="594"/>
      <c r="Y264" s="594"/>
      <c r="Z264" s="594"/>
      <c r="AA264" s="594"/>
      <c r="AB264" s="594"/>
      <c r="AC264" s="594"/>
      <c r="AD264" s="594"/>
      <c r="AE264" s="594"/>
      <c r="AF264" s="594"/>
      <c r="AG264" s="594"/>
      <c r="AH264" s="594"/>
      <c r="AI264" s="594"/>
      <c r="AJ264" s="594"/>
      <c r="AK264" s="594"/>
      <c r="AL264" s="594"/>
      <c r="AM264" s="594"/>
      <c r="AN264" s="594"/>
      <c r="AO264" s="594"/>
      <c r="AP264" s="594"/>
      <c r="AQ264" s="594"/>
      <c r="AR264" s="594"/>
      <c r="AS264" s="594"/>
      <c r="AT264" s="594"/>
      <c r="AU264" s="594"/>
      <c r="AV264" s="594"/>
      <c r="AW264" s="594"/>
      <c r="AX264" s="594"/>
      <c r="AY264" s="594"/>
      <c r="AZ264" s="594"/>
      <c r="BA264" s="594"/>
      <c r="BB264" s="594"/>
      <c r="BC264" s="594"/>
      <c r="BD264" s="594"/>
      <c r="BE264" s="594"/>
      <c r="BF264" s="594"/>
      <c r="BG264" s="594"/>
      <c r="BH264" s="594"/>
      <c r="BI264" s="594"/>
      <c r="BJ264" s="594"/>
      <c r="BK264" s="595"/>
      <c r="BL264" s="20"/>
      <c r="BM264" s="20"/>
      <c r="BN264" s="20"/>
      <c r="BO264" s="20"/>
      <c r="BP264" s="20"/>
      <c r="BQ264" s="20"/>
      <c r="BR264" s="593" t="s">
        <v>203</v>
      </c>
      <c r="BS264" s="602"/>
      <c r="BT264" s="602"/>
      <c r="BU264" s="602"/>
      <c r="BV264" s="602"/>
      <c r="BW264" s="602"/>
      <c r="BX264" s="602"/>
      <c r="BY264" s="602"/>
      <c r="BZ264" s="602"/>
      <c r="CA264" s="602"/>
      <c r="CB264" s="602"/>
      <c r="CC264" s="602"/>
      <c r="CD264" s="602"/>
      <c r="CE264" s="602"/>
      <c r="CF264" s="602"/>
      <c r="CG264" s="602"/>
      <c r="CH264" s="602"/>
      <c r="CI264" s="602"/>
      <c r="CJ264" s="602"/>
      <c r="CK264" s="602"/>
      <c r="CL264" s="602"/>
      <c r="CM264" s="602"/>
      <c r="CN264" s="602"/>
      <c r="CO264" s="602"/>
      <c r="CP264" s="602"/>
      <c r="CQ264" s="602"/>
      <c r="CR264" s="602"/>
      <c r="CS264" s="602"/>
      <c r="CT264" s="602"/>
      <c r="CU264" s="602"/>
      <c r="CV264" s="602"/>
      <c r="CW264" s="602"/>
      <c r="CX264" s="602"/>
      <c r="CY264" s="602"/>
      <c r="CZ264" s="602"/>
      <c r="DA264" s="602"/>
      <c r="DB264" s="602"/>
      <c r="DC264" s="602"/>
      <c r="DD264" s="602"/>
      <c r="DE264" s="602"/>
      <c r="DF264" s="602"/>
      <c r="DG264" s="602"/>
      <c r="DH264" s="602"/>
      <c r="DI264" s="602"/>
      <c r="DJ264" s="602"/>
      <c r="DK264" s="602"/>
      <c r="DL264" s="602"/>
      <c r="DM264" s="602"/>
      <c r="DN264" s="602"/>
      <c r="DO264" s="602"/>
      <c r="DP264" s="602"/>
      <c r="DQ264" s="602"/>
      <c r="DR264" s="602"/>
      <c r="DS264" s="602"/>
      <c r="DT264" s="602"/>
      <c r="DU264" s="602"/>
      <c r="DV264" s="602"/>
      <c r="DW264" s="602"/>
      <c r="DX264" s="602"/>
      <c r="DY264" s="603"/>
      <c r="DZ264" s="20"/>
      <c r="EA264" s="20"/>
      <c r="EB264" s="20"/>
      <c r="EC264" s="20"/>
      <c r="ED264" s="176"/>
      <c r="EE264" s="177"/>
    </row>
    <row r="265" spans="1:163" s="1" customFormat="1" ht="13.5" customHeight="1" x14ac:dyDescent="0.4">
      <c r="A265" s="5"/>
      <c r="B265" s="5"/>
      <c r="C265" s="5"/>
      <c r="D265" s="596"/>
      <c r="E265" s="597"/>
      <c r="F265" s="597"/>
      <c r="G265" s="597"/>
      <c r="H265" s="597"/>
      <c r="I265" s="597"/>
      <c r="J265" s="597"/>
      <c r="K265" s="597"/>
      <c r="L265" s="597"/>
      <c r="M265" s="597"/>
      <c r="N265" s="597"/>
      <c r="O265" s="597"/>
      <c r="P265" s="597"/>
      <c r="Q265" s="597"/>
      <c r="R265" s="597"/>
      <c r="S265" s="597"/>
      <c r="T265" s="597"/>
      <c r="U265" s="597"/>
      <c r="V265" s="597"/>
      <c r="W265" s="597"/>
      <c r="X265" s="597"/>
      <c r="Y265" s="597"/>
      <c r="Z265" s="597"/>
      <c r="AA265" s="597"/>
      <c r="AB265" s="597"/>
      <c r="AC265" s="597"/>
      <c r="AD265" s="597"/>
      <c r="AE265" s="597"/>
      <c r="AF265" s="597"/>
      <c r="AG265" s="597"/>
      <c r="AH265" s="597"/>
      <c r="AI265" s="597"/>
      <c r="AJ265" s="597"/>
      <c r="AK265" s="597"/>
      <c r="AL265" s="597"/>
      <c r="AM265" s="597"/>
      <c r="AN265" s="597"/>
      <c r="AO265" s="597"/>
      <c r="AP265" s="597"/>
      <c r="AQ265" s="597"/>
      <c r="AR265" s="597"/>
      <c r="AS265" s="597"/>
      <c r="AT265" s="597"/>
      <c r="AU265" s="597"/>
      <c r="AV265" s="597"/>
      <c r="AW265" s="597"/>
      <c r="AX265" s="597"/>
      <c r="AY265" s="597"/>
      <c r="AZ265" s="597"/>
      <c r="BA265" s="597"/>
      <c r="BB265" s="597"/>
      <c r="BC265" s="597"/>
      <c r="BD265" s="597"/>
      <c r="BE265" s="597"/>
      <c r="BF265" s="597"/>
      <c r="BG265" s="597"/>
      <c r="BH265" s="597"/>
      <c r="BI265" s="597"/>
      <c r="BJ265" s="597"/>
      <c r="BK265" s="598"/>
      <c r="BL265" s="20"/>
      <c r="BM265" s="20"/>
      <c r="BN265" s="20"/>
      <c r="BO265" s="20"/>
      <c r="BP265" s="20"/>
      <c r="BQ265" s="20"/>
      <c r="BR265" s="604"/>
      <c r="BS265" s="605"/>
      <c r="BT265" s="605"/>
      <c r="BU265" s="605"/>
      <c r="BV265" s="605"/>
      <c r="BW265" s="605"/>
      <c r="BX265" s="605"/>
      <c r="BY265" s="605"/>
      <c r="BZ265" s="605"/>
      <c r="CA265" s="605"/>
      <c r="CB265" s="605"/>
      <c r="CC265" s="605"/>
      <c r="CD265" s="605"/>
      <c r="CE265" s="605"/>
      <c r="CF265" s="605"/>
      <c r="CG265" s="605"/>
      <c r="CH265" s="605"/>
      <c r="CI265" s="605"/>
      <c r="CJ265" s="605"/>
      <c r="CK265" s="605"/>
      <c r="CL265" s="605"/>
      <c r="CM265" s="605"/>
      <c r="CN265" s="605"/>
      <c r="CO265" s="605"/>
      <c r="CP265" s="605"/>
      <c r="CQ265" s="605"/>
      <c r="CR265" s="605"/>
      <c r="CS265" s="605"/>
      <c r="CT265" s="605"/>
      <c r="CU265" s="605"/>
      <c r="CV265" s="605"/>
      <c r="CW265" s="605"/>
      <c r="CX265" s="605"/>
      <c r="CY265" s="605"/>
      <c r="CZ265" s="605"/>
      <c r="DA265" s="605"/>
      <c r="DB265" s="605"/>
      <c r="DC265" s="605"/>
      <c r="DD265" s="605"/>
      <c r="DE265" s="605"/>
      <c r="DF265" s="605"/>
      <c r="DG265" s="605"/>
      <c r="DH265" s="605"/>
      <c r="DI265" s="605"/>
      <c r="DJ265" s="605"/>
      <c r="DK265" s="605"/>
      <c r="DL265" s="605"/>
      <c r="DM265" s="605"/>
      <c r="DN265" s="605"/>
      <c r="DO265" s="605"/>
      <c r="DP265" s="605"/>
      <c r="DQ265" s="605"/>
      <c r="DR265" s="605"/>
      <c r="DS265" s="605"/>
      <c r="DT265" s="605"/>
      <c r="DU265" s="605"/>
      <c r="DV265" s="605"/>
      <c r="DW265" s="605"/>
      <c r="DX265" s="605"/>
      <c r="DY265" s="606"/>
      <c r="DZ265" s="20"/>
      <c r="EA265" s="20"/>
      <c r="EB265" s="20"/>
      <c r="EC265" s="20"/>
      <c r="ED265" s="175"/>
      <c r="EE265" s="177"/>
    </row>
    <row r="266" spans="1:163" s="1" customFormat="1" ht="18.75" customHeight="1" x14ac:dyDescent="0.4">
      <c r="A266" s="5"/>
      <c r="B266" s="5"/>
      <c r="C266" s="5"/>
      <c r="D266" s="596"/>
      <c r="E266" s="597"/>
      <c r="F266" s="597"/>
      <c r="G266" s="597"/>
      <c r="H266" s="597"/>
      <c r="I266" s="597"/>
      <c r="J266" s="597"/>
      <c r="K266" s="597"/>
      <c r="L266" s="597"/>
      <c r="M266" s="597"/>
      <c r="N266" s="597"/>
      <c r="O266" s="597"/>
      <c r="P266" s="597"/>
      <c r="Q266" s="597"/>
      <c r="R266" s="597"/>
      <c r="S266" s="597"/>
      <c r="T266" s="597"/>
      <c r="U266" s="597"/>
      <c r="V266" s="597"/>
      <c r="W266" s="597"/>
      <c r="X266" s="597"/>
      <c r="Y266" s="597"/>
      <c r="Z266" s="597"/>
      <c r="AA266" s="597"/>
      <c r="AB266" s="597"/>
      <c r="AC266" s="597"/>
      <c r="AD266" s="597"/>
      <c r="AE266" s="597"/>
      <c r="AF266" s="597"/>
      <c r="AG266" s="597"/>
      <c r="AH266" s="597"/>
      <c r="AI266" s="597"/>
      <c r="AJ266" s="597"/>
      <c r="AK266" s="597"/>
      <c r="AL266" s="597"/>
      <c r="AM266" s="597"/>
      <c r="AN266" s="597"/>
      <c r="AO266" s="597"/>
      <c r="AP266" s="597"/>
      <c r="AQ266" s="597"/>
      <c r="AR266" s="597"/>
      <c r="AS266" s="597"/>
      <c r="AT266" s="597"/>
      <c r="AU266" s="597"/>
      <c r="AV266" s="597"/>
      <c r="AW266" s="597"/>
      <c r="AX266" s="597"/>
      <c r="AY266" s="597"/>
      <c r="AZ266" s="597"/>
      <c r="BA266" s="597"/>
      <c r="BB266" s="597"/>
      <c r="BC266" s="597"/>
      <c r="BD266" s="597"/>
      <c r="BE266" s="597"/>
      <c r="BF266" s="597"/>
      <c r="BG266" s="597"/>
      <c r="BH266" s="597"/>
      <c r="BI266" s="597"/>
      <c r="BJ266" s="597"/>
      <c r="BK266" s="598"/>
      <c r="BL266" s="20"/>
      <c r="BM266" s="20"/>
      <c r="BN266" s="20"/>
      <c r="BO266" s="20"/>
      <c r="BP266" s="20"/>
      <c r="BQ266" s="20"/>
      <c r="BR266" s="604"/>
      <c r="BS266" s="605"/>
      <c r="BT266" s="605"/>
      <c r="BU266" s="605"/>
      <c r="BV266" s="605"/>
      <c r="BW266" s="605"/>
      <c r="BX266" s="605"/>
      <c r="BY266" s="605"/>
      <c r="BZ266" s="605"/>
      <c r="CA266" s="605"/>
      <c r="CB266" s="605"/>
      <c r="CC266" s="605"/>
      <c r="CD266" s="605"/>
      <c r="CE266" s="605"/>
      <c r="CF266" s="605"/>
      <c r="CG266" s="605"/>
      <c r="CH266" s="605"/>
      <c r="CI266" s="605"/>
      <c r="CJ266" s="605"/>
      <c r="CK266" s="605"/>
      <c r="CL266" s="605"/>
      <c r="CM266" s="605"/>
      <c r="CN266" s="605"/>
      <c r="CO266" s="605"/>
      <c r="CP266" s="605"/>
      <c r="CQ266" s="605"/>
      <c r="CR266" s="605"/>
      <c r="CS266" s="605"/>
      <c r="CT266" s="605"/>
      <c r="CU266" s="605"/>
      <c r="CV266" s="605"/>
      <c r="CW266" s="605"/>
      <c r="CX266" s="605"/>
      <c r="CY266" s="605"/>
      <c r="CZ266" s="605"/>
      <c r="DA266" s="605"/>
      <c r="DB266" s="605"/>
      <c r="DC266" s="605"/>
      <c r="DD266" s="605"/>
      <c r="DE266" s="605"/>
      <c r="DF266" s="605"/>
      <c r="DG266" s="605"/>
      <c r="DH266" s="605"/>
      <c r="DI266" s="605"/>
      <c r="DJ266" s="605"/>
      <c r="DK266" s="605"/>
      <c r="DL266" s="605"/>
      <c r="DM266" s="605"/>
      <c r="DN266" s="605"/>
      <c r="DO266" s="605"/>
      <c r="DP266" s="605"/>
      <c r="DQ266" s="605"/>
      <c r="DR266" s="605"/>
      <c r="DS266" s="605"/>
      <c r="DT266" s="605"/>
      <c r="DU266" s="605"/>
      <c r="DV266" s="605"/>
      <c r="DW266" s="605"/>
      <c r="DX266" s="605"/>
      <c r="DY266" s="606"/>
      <c r="DZ266" s="20"/>
      <c r="EA266" s="20"/>
      <c r="EB266" s="20"/>
      <c r="EC266" s="20"/>
      <c r="ED266" s="175"/>
      <c r="EE266" s="177"/>
    </row>
    <row r="267" spans="1:163" s="1" customFormat="1" ht="14.25" customHeight="1" x14ac:dyDescent="0.4">
      <c r="A267" s="5"/>
      <c r="B267" s="5"/>
      <c r="C267" s="5"/>
      <c r="D267" s="599"/>
      <c r="E267" s="600"/>
      <c r="F267" s="600"/>
      <c r="G267" s="600"/>
      <c r="H267" s="600"/>
      <c r="I267" s="600"/>
      <c r="J267" s="600"/>
      <c r="K267" s="600"/>
      <c r="L267" s="600"/>
      <c r="M267" s="600"/>
      <c r="N267" s="600"/>
      <c r="O267" s="600"/>
      <c r="P267" s="600"/>
      <c r="Q267" s="600"/>
      <c r="R267" s="600"/>
      <c r="S267" s="600"/>
      <c r="T267" s="600"/>
      <c r="U267" s="600"/>
      <c r="V267" s="600"/>
      <c r="W267" s="600"/>
      <c r="X267" s="600"/>
      <c r="Y267" s="600"/>
      <c r="Z267" s="600"/>
      <c r="AA267" s="600"/>
      <c r="AB267" s="600"/>
      <c r="AC267" s="600"/>
      <c r="AD267" s="600"/>
      <c r="AE267" s="600"/>
      <c r="AF267" s="600"/>
      <c r="AG267" s="600"/>
      <c r="AH267" s="600"/>
      <c r="AI267" s="600"/>
      <c r="AJ267" s="600"/>
      <c r="AK267" s="600"/>
      <c r="AL267" s="600"/>
      <c r="AM267" s="600"/>
      <c r="AN267" s="600"/>
      <c r="AO267" s="600"/>
      <c r="AP267" s="600"/>
      <c r="AQ267" s="600"/>
      <c r="AR267" s="600"/>
      <c r="AS267" s="600"/>
      <c r="AT267" s="600"/>
      <c r="AU267" s="600"/>
      <c r="AV267" s="600"/>
      <c r="AW267" s="600"/>
      <c r="AX267" s="600"/>
      <c r="AY267" s="600"/>
      <c r="AZ267" s="600"/>
      <c r="BA267" s="600"/>
      <c r="BB267" s="600"/>
      <c r="BC267" s="600"/>
      <c r="BD267" s="600"/>
      <c r="BE267" s="600"/>
      <c r="BF267" s="600"/>
      <c r="BG267" s="600"/>
      <c r="BH267" s="600"/>
      <c r="BI267" s="600"/>
      <c r="BJ267" s="600"/>
      <c r="BK267" s="601"/>
      <c r="BL267" s="20"/>
      <c r="BM267" s="20"/>
      <c r="BN267" s="20"/>
      <c r="BO267" s="20"/>
      <c r="BP267" s="20"/>
      <c r="BQ267" s="20"/>
      <c r="BR267" s="607"/>
      <c r="BS267" s="608"/>
      <c r="BT267" s="608"/>
      <c r="BU267" s="608"/>
      <c r="BV267" s="608"/>
      <c r="BW267" s="608"/>
      <c r="BX267" s="608"/>
      <c r="BY267" s="608"/>
      <c r="BZ267" s="608"/>
      <c r="CA267" s="608"/>
      <c r="CB267" s="608"/>
      <c r="CC267" s="608"/>
      <c r="CD267" s="608"/>
      <c r="CE267" s="608"/>
      <c r="CF267" s="608"/>
      <c r="CG267" s="608"/>
      <c r="CH267" s="608"/>
      <c r="CI267" s="608"/>
      <c r="CJ267" s="608"/>
      <c r="CK267" s="608"/>
      <c r="CL267" s="608"/>
      <c r="CM267" s="608"/>
      <c r="CN267" s="608"/>
      <c r="CO267" s="608"/>
      <c r="CP267" s="608"/>
      <c r="CQ267" s="608"/>
      <c r="CR267" s="608"/>
      <c r="CS267" s="608"/>
      <c r="CT267" s="608"/>
      <c r="CU267" s="608"/>
      <c r="CV267" s="608"/>
      <c r="CW267" s="608"/>
      <c r="CX267" s="608"/>
      <c r="CY267" s="608"/>
      <c r="CZ267" s="608"/>
      <c r="DA267" s="608"/>
      <c r="DB267" s="608"/>
      <c r="DC267" s="608"/>
      <c r="DD267" s="608"/>
      <c r="DE267" s="608"/>
      <c r="DF267" s="608"/>
      <c r="DG267" s="608"/>
      <c r="DH267" s="608"/>
      <c r="DI267" s="608"/>
      <c r="DJ267" s="608"/>
      <c r="DK267" s="608"/>
      <c r="DL267" s="608"/>
      <c r="DM267" s="608"/>
      <c r="DN267" s="608"/>
      <c r="DO267" s="608"/>
      <c r="DP267" s="608"/>
      <c r="DQ267" s="608"/>
      <c r="DR267" s="608"/>
      <c r="DS267" s="608"/>
      <c r="DT267" s="608"/>
      <c r="DU267" s="608"/>
      <c r="DV267" s="608"/>
      <c r="DW267" s="608"/>
      <c r="DX267" s="608"/>
      <c r="DY267" s="609"/>
      <c r="DZ267" s="20"/>
      <c r="EA267" s="20"/>
      <c r="EB267" s="20"/>
      <c r="EC267" s="20"/>
      <c r="ED267" s="175"/>
      <c r="EE267" s="177"/>
    </row>
    <row r="268" spans="1:163" s="1" customFormat="1" ht="14.25" customHeight="1" x14ac:dyDescent="0.4">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c r="AA268" s="5"/>
      <c r="AB268" s="5"/>
      <c r="AC268" s="5"/>
      <c r="AD268" s="5"/>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c r="BL268" s="20"/>
      <c r="BM268" s="20"/>
      <c r="BN268" s="20"/>
      <c r="BO268" s="20"/>
      <c r="BP268" s="20"/>
      <c r="BQ268" s="20"/>
      <c r="BR268" s="20"/>
      <c r="BS268" s="20"/>
      <c r="BT268" s="20"/>
      <c r="BU268" s="20"/>
      <c r="BV268" s="20"/>
      <c r="BW268" s="20"/>
      <c r="BX268" s="20"/>
      <c r="BY268" s="20"/>
      <c r="BZ268" s="20"/>
      <c r="CA268" s="20"/>
      <c r="CB268" s="20"/>
      <c r="CC268" s="20"/>
      <c r="CD268" s="20"/>
      <c r="CE268" s="20"/>
      <c r="CF268" s="20"/>
      <c r="CG268" s="20"/>
      <c r="CH268" s="20"/>
      <c r="CI268" s="20"/>
      <c r="CJ268" s="20"/>
      <c r="CK268" s="20"/>
      <c r="CL268" s="20"/>
      <c r="CM268" s="20"/>
      <c r="CN268" s="20"/>
      <c r="CO268" s="20"/>
      <c r="CP268" s="20"/>
      <c r="CQ268" s="20"/>
      <c r="CR268" s="20"/>
      <c r="CS268" s="20"/>
      <c r="CT268" s="20"/>
      <c r="CU268" s="20"/>
      <c r="CV268" s="20"/>
      <c r="CW268" s="20"/>
      <c r="CX268" s="20"/>
      <c r="CY268" s="20"/>
      <c r="CZ268" s="20"/>
      <c r="DA268" s="20"/>
      <c r="DB268" s="20"/>
      <c r="DC268" s="20"/>
      <c r="DD268" s="20"/>
      <c r="DE268" s="20"/>
      <c r="DF268" s="20"/>
      <c r="DG268" s="20"/>
      <c r="DH268" s="20"/>
      <c r="DI268" s="20"/>
      <c r="DJ268" s="20"/>
      <c r="DK268" s="20"/>
      <c r="DL268" s="20"/>
      <c r="DM268" s="20"/>
      <c r="DN268" s="20"/>
      <c r="DO268" s="20"/>
      <c r="DP268" s="20"/>
      <c r="DQ268" s="20"/>
      <c r="DR268" s="20"/>
      <c r="DS268" s="20"/>
      <c r="DT268" s="20"/>
      <c r="DU268" s="20"/>
      <c r="DV268" s="20"/>
      <c r="DW268" s="20"/>
      <c r="DX268" s="20"/>
      <c r="DY268" s="20"/>
      <c r="DZ268" s="20"/>
      <c r="EA268" s="20"/>
      <c r="EB268" s="20"/>
      <c r="EC268" s="20"/>
      <c r="ED268" s="175"/>
      <c r="EE268" s="177"/>
    </row>
    <row r="269" spans="1:163" s="1" customFormat="1" ht="17.25" x14ac:dyDescent="0.4">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c r="AA269" s="5"/>
      <c r="AB269" s="5"/>
      <c r="AC269" s="5"/>
      <c r="AD269" s="5"/>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c r="BL269" s="20"/>
      <c r="BM269" s="20"/>
      <c r="BN269" s="20"/>
      <c r="BO269" s="20"/>
      <c r="BP269" s="20"/>
      <c r="BQ269" s="20"/>
      <c r="BR269" s="60" t="s">
        <v>458</v>
      </c>
      <c r="BS269" s="20"/>
      <c r="BT269" s="20"/>
      <c r="BU269" s="20"/>
      <c r="BV269" s="20"/>
      <c r="BW269" s="20"/>
      <c r="BX269" s="20"/>
      <c r="BY269" s="20"/>
      <c r="BZ269" s="20"/>
      <c r="CA269" s="20"/>
      <c r="CB269" s="20"/>
      <c r="CC269" s="27"/>
      <c r="CD269" s="27"/>
      <c r="CE269" s="27"/>
      <c r="CF269" s="27"/>
      <c r="CG269" s="27"/>
      <c r="CH269" s="27"/>
      <c r="CI269" s="27"/>
      <c r="CJ269" s="27"/>
      <c r="CK269" s="27"/>
      <c r="CL269" s="27"/>
      <c r="CM269" s="27"/>
      <c r="CN269" s="20"/>
      <c r="CO269" s="20"/>
      <c r="CP269" s="20"/>
      <c r="CQ269" s="20"/>
      <c r="CR269" s="20"/>
      <c r="CS269" s="20"/>
      <c r="CT269" s="20"/>
      <c r="CU269" s="20"/>
      <c r="CV269" s="20"/>
      <c r="CW269" s="20"/>
      <c r="CX269" s="20"/>
      <c r="CY269" s="20"/>
      <c r="CZ269" s="20"/>
      <c r="DA269" s="20"/>
      <c r="DB269" s="20"/>
      <c r="DC269" s="20"/>
      <c r="DD269" s="20"/>
      <c r="DE269" s="20"/>
      <c r="DF269" s="20"/>
      <c r="DG269" s="20"/>
      <c r="DH269" s="20"/>
      <c r="DI269" s="20"/>
      <c r="DJ269" s="20"/>
      <c r="DK269" s="27"/>
      <c r="DL269" s="27"/>
      <c r="DM269" s="27"/>
      <c r="DN269" s="27"/>
      <c r="DO269" s="27"/>
      <c r="DP269" s="27"/>
      <c r="DQ269" s="27"/>
      <c r="DR269" s="27"/>
      <c r="DS269" s="27"/>
      <c r="DT269" s="27"/>
      <c r="DU269" s="27"/>
      <c r="DV269" s="20"/>
      <c r="DW269" s="20"/>
      <c r="DX269" s="20"/>
      <c r="DY269" s="20"/>
      <c r="DZ269" s="20"/>
      <c r="EA269" s="20"/>
      <c r="EB269" s="20"/>
      <c r="EC269" s="20"/>
      <c r="ED269" s="175"/>
      <c r="EE269" s="177"/>
    </row>
    <row r="270" spans="1:163" s="1" customFormat="1" ht="14.25" customHeight="1" x14ac:dyDescent="0.4">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c r="AA270" s="5"/>
      <c r="AB270" s="5"/>
      <c r="AC270" s="5"/>
      <c r="AD270" s="5"/>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c r="BL270" s="20"/>
      <c r="BM270" s="20"/>
      <c r="BN270" s="20"/>
      <c r="BO270" s="20"/>
      <c r="BP270" s="20"/>
      <c r="BQ270" s="20"/>
      <c r="BR270" s="60" t="s">
        <v>398</v>
      </c>
      <c r="BS270" s="20"/>
      <c r="BT270" s="20"/>
      <c r="BU270" s="20"/>
      <c r="BV270" s="20"/>
      <c r="BW270" s="20"/>
      <c r="BX270" s="20"/>
      <c r="BY270" s="20"/>
      <c r="BZ270" s="20"/>
      <c r="CA270" s="20"/>
      <c r="CB270" s="20"/>
      <c r="CC270" s="27"/>
      <c r="CD270" s="27"/>
      <c r="CE270" s="27"/>
      <c r="CF270" s="27"/>
      <c r="CG270" s="27"/>
      <c r="CH270" s="27"/>
      <c r="CI270" s="27"/>
      <c r="CJ270" s="27"/>
      <c r="CK270" s="27"/>
      <c r="CL270" s="27"/>
      <c r="CM270" s="27"/>
      <c r="CN270" s="20"/>
      <c r="CO270" s="20"/>
      <c r="CP270" s="20"/>
      <c r="CQ270" s="20"/>
      <c r="CR270" s="20"/>
      <c r="CS270" s="20"/>
      <c r="CT270" s="20"/>
      <c r="CU270" s="20"/>
      <c r="CV270" s="20"/>
      <c r="CW270" s="20"/>
      <c r="CX270" s="20"/>
      <c r="CY270" s="20"/>
      <c r="CZ270" s="20"/>
      <c r="DA270" s="20"/>
      <c r="DB270" s="20"/>
      <c r="DC270" s="20"/>
      <c r="DD270" s="20"/>
      <c r="DE270" s="20"/>
      <c r="DF270" s="20"/>
      <c r="DG270" s="20"/>
      <c r="DH270" s="20"/>
      <c r="DI270" s="20"/>
      <c r="DJ270" s="20"/>
      <c r="DK270" s="27"/>
      <c r="DL270" s="27"/>
      <c r="DM270" s="27"/>
      <c r="DN270" s="27"/>
      <c r="DO270" s="27"/>
      <c r="DP270" s="27"/>
      <c r="DQ270" s="27"/>
      <c r="DR270" s="27"/>
      <c r="DS270" s="27"/>
      <c r="DT270" s="27"/>
      <c r="DU270" s="27"/>
      <c r="DV270" s="20"/>
      <c r="DW270" s="20"/>
      <c r="DX270" s="20"/>
      <c r="DY270" s="20"/>
      <c r="DZ270" s="20"/>
      <c r="EA270" s="20"/>
      <c r="EB270" s="20"/>
      <c r="EC270" s="20"/>
      <c r="ED270" s="175"/>
      <c r="EE270" s="177"/>
    </row>
    <row r="271" spans="1:163" s="1" customFormat="1" ht="14.25" customHeight="1" x14ac:dyDescent="0.4">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c r="AA271" s="5"/>
      <c r="AB271" s="5"/>
      <c r="AC271" s="5"/>
      <c r="AD271" s="5"/>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c r="BL271" s="20"/>
      <c r="BM271" s="20"/>
      <c r="BN271" s="20"/>
      <c r="BO271" s="20"/>
      <c r="BP271" s="20"/>
      <c r="BQ271" s="20"/>
      <c r="BR271" s="20"/>
      <c r="BS271" s="20"/>
      <c r="BT271" s="20"/>
      <c r="BU271" s="20"/>
      <c r="BV271" s="20"/>
      <c r="BW271" s="20"/>
      <c r="BX271" s="20"/>
      <c r="BY271" s="20"/>
      <c r="BZ271" s="20"/>
      <c r="CA271" s="20"/>
      <c r="CB271" s="20"/>
      <c r="CC271" s="20"/>
      <c r="CD271" s="20"/>
      <c r="CE271" s="20"/>
      <c r="CF271" s="20"/>
      <c r="CG271" s="20"/>
      <c r="CH271" s="20"/>
      <c r="CI271" s="20"/>
      <c r="CJ271" s="20"/>
      <c r="CK271" s="20"/>
      <c r="CL271" s="20"/>
      <c r="CM271" s="20"/>
      <c r="CN271" s="20"/>
      <c r="CO271" s="20"/>
      <c r="CP271" s="20"/>
      <c r="CQ271" s="20"/>
      <c r="CR271" s="20"/>
      <c r="CS271" s="20"/>
      <c r="CT271" s="20"/>
      <c r="CU271" s="20"/>
      <c r="CV271" s="20"/>
      <c r="CW271" s="20"/>
      <c r="CX271" s="20"/>
      <c r="CY271" s="20"/>
      <c r="CZ271" s="20"/>
      <c r="DA271" s="20"/>
      <c r="DB271" s="20"/>
      <c r="DC271" s="20"/>
      <c r="DD271" s="20"/>
      <c r="DE271" s="20"/>
      <c r="DF271" s="20"/>
      <c r="DG271" s="20"/>
      <c r="DH271" s="20"/>
      <c r="DI271" s="20"/>
      <c r="DJ271" s="20"/>
      <c r="DK271" s="20"/>
      <c r="DL271" s="20"/>
      <c r="DM271" s="20"/>
      <c r="DN271" s="20"/>
      <c r="DO271" s="20"/>
      <c r="DP271" s="20"/>
      <c r="DQ271" s="20"/>
      <c r="DR271" s="20"/>
      <c r="DS271" s="20"/>
      <c r="DT271" s="20"/>
      <c r="DU271" s="20"/>
      <c r="DV271" s="20"/>
      <c r="DW271" s="20"/>
      <c r="DX271" s="20"/>
      <c r="DY271" s="20"/>
      <c r="DZ271" s="20"/>
      <c r="EA271" s="20"/>
      <c r="EB271" s="20"/>
      <c r="EC271" s="20"/>
      <c r="ED271" s="175"/>
      <c r="EE271" s="177"/>
    </row>
    <row r="272" spans="1:163" s="1" customFormat="1" ht="14.25" customHeight="1" x14ac:dyDescent="0.4">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c r="AA272" s="5"/>
      <c r="AB272" s="5"/>
      <c r="AC272" s="5"/>
      <c r="AD272" s="5"/>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c r="BL272" s="20"/>
      <c r="BM272" s="20"/>
      <c r="BN272" s="20"/>
      <c r="BO272" s="20"/>
      <c r="BP272" s="20"/>
      <c r="BQ272" s="20"/>
      <c r="BR272" s="20"/>
      <c r="BS272" s="20"/>
      <c r="BT272" s="20"/>
      <c r="BU272" s="20"/>
      <c r="BV272" s="20"/>
      <c r="BW272" s="20"/>
      <c r="BX272" s="20"/>
      <c r="BY272" s="20"/>
      <c r="BZ272" s="20"/>
      <c r="CA272" s="20"/>
      <c r="CB272" s="20"/>
      <c r="CC272" s="27"/>
      <c r="CD272" s="27"/>
      <c r="CE272" s="27"/>
      <c r="CF272" s="27"/>
      <c r="CG272" s="27"/>
      <c r="CH272" s="27"/>
      <c r="CI272" s="27"/>
      <c r="CJ272" s="27"/>
      <c r="CK272" s="27"/>
      <c r="CL272" s="27"/>
      <c r="CM272" s="27"/>
      <c r="CN272" s="20"/>
      <c r="CO272" s="20"/>
      <c r="CP272" s="20"/>
      <c r="CQ272" s="20"/>
      <c r="CR272" s="20"/>
      <c r="CS272" s="20"/>
      <c r="CT272" s="20"/>
      <c r="CU272" s="20"/>
      <c r="CV272" s="20"/>
      <c r="CW272" s="20"/>
      <c r="CX272" s="20"/>
      <c r="CY272" s="20"/>
      <c r="CZ272" s="20"/>
      <c r="DA272" s="20"/>
      <c r="DB272" s="20"/>
      <c r="DC272" s="20"/>
      <c r="DD272" s="20"/>
      <c r="DE272" s="20"/>
      <c r="DF272" s="20"/>
      <c r="DG272" s="20"/>
      <c r="DH272" s="20"/>
      <c r="DI272" s="20"/>
      <c r="DJ272" s="20"/>
      <c r="DK272" s="27"/>
      <c r="DL272" s="27"/>
      <c r="DM272" s="27"/>
      <c r="DN272" s="27"/>
      <c r="DO272" s="27"/>
      <c r="DP272" s="27"/>
      <c r="DQ272" s="27"/>
      <c r="DR272" s="27"/>
      <c r="DS272" s="27"/>
      <c r="DT272" s="27"/>
      <c r="DU272" s="27"/>
      <c r="DV272" s="20"/>
      <c r="DW272" s="20"/>
      <c r="DX272" s="20"/>
      <c r="DY272" s="20"/>
      <c r="DZ272" s="20"/>
      <c r="EA272" s="20"/>
      <c r="EB272" s="20"/>
      <c r="EC272" s="20"/>
      <c r="ED272" s="175"/>
      <c r="EE272" s="177"/>
    </row>
    <row r="273" spans="1:195" s="1" customFormat="1" ht="14.25" customHeight="1" x14ac:dyDescent="0.4">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c r="BL273" s="20"/>
      <c r="BM273" s="20"/>
      <c r="BN273" s="20"/>
      <c r="BO273" s="20"/>
      <c r="BP273" s="20"/>
      <c r="BQ273" s="20"/>
      <c r="BR273" s="20"/>
      <c r="BS273" s="20"/>
      <c r="BT273" s="20"/>
      <c r="BU273" s="20"/>
      <c r="BV273" s="20"/>
      <c r="BW273" s="20"/>
      <c r="BX273" s="20"/>
      <c r="BY273" s="20"/>
      <c r="BZ273" s="20"/>
      <c r="CA273" s="20"/>
      <c r="CB273" s="20"/>
      <c r="CC273" s="27"/>
      <c r="CD273" s="27"/>
      <c r="CE273" s="27"/>
      <c r="CF273" s="27"/>
      <c r="CG273" s="27"/>
      <c r="CH273" s="27"/>
      <c r="CI273" s="27"/>
      <c r="CJ273" s="27"/>
      <c r="CK273" s="27"/>
      <c r="CL273" s="27"/>
      <c r="CM273" s="27"/>
      <c r="CN273" s="20"/>
      <c r="CO273" s="20"/>
      <c r="CP273" s="20"/>
      <c r="CQ273" s="20"/>
      <c r="CR273" s="20"/>
      <c r="CS273" s="20"/>
      <c r="CT273" s="20"/>
      <c r="CU273" s="20"/>
      <c r="CV273" s="20"/>
      <c r="CW273" s="20"/>
      <c r="CX273" s="20"/>
      <c r="CY273" s="20"/>
      <c r="CZ273" s="20"/>
      <c r="DA273" s="20"/>
      <c r="DB273" s="20"/>
      <c r="DC273" s="20"/>
      <c r="DD273" s="20"/>
      <c r="DE273" s="20"/>
      <c r="DF273" s="20"/>
      <c r="DG273" s="20"/>
      <c r="DH273" s="20"/>
      <c r="DI273" s="20"/>
      <c r="DJ273" s="20"/>
      <c r="DK273" s="27"/>
      <c r="DL273" s="27"/>
      <c r="DM273" s="27"/>
      <c r="DN273" s="27"/>
      <c r="DO273" s="27"/>
      <c r="DP273" s="27"/>
      <c r="DQ273" s="27"/>
      <c r="DR273" s="27"/>
      <c r="DS273" s="27"/>
      <c r="DT273" s="27"/>
      <c r="DU273" s="27"/>
      <c r="DV273" s="20"/>
      <c r="DW273" s="20"/>
      <c r="DX273" s="20"/>
      <c r="DY273" s="20"/>
      <c r="DZ273" s="20"/>
      <c r="EA273" s="20"/>
      <c r="EB273" s="20"/>
      <c r="EC273" s="20"/>
      <c r="ED273" s="175"/>
      <c r="EE273" s="177"/>
    </row>
    <row r="274" spans="1:195" s="1" customFormat="1" ht="14.25" customHeight="1" x14ac:dyDescent="0.4">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c r="BL274" s="20"/>
      <c r="BM274" s="20"/>
      <c r="BN274" s="20"/>
      <c r="BO274" s="20"/>
      <c r="BP274" s="20"/>
      <c r="BQ274" s="20"/>
      <c r="BR274" s="20"/>
      <c r="BS274" s="20"/>
      <c r="BT274" s="20"/>
      <c r="BU274" s="20"/>
      <c r="BV274" s="20"/>
      <c r="BW274" s="20"/>
      <c r="BX274" s="20"/>
      <c r="BY274" s="20"/>
      <c r="BZ274" s="20"/>
      <c r="CA274" s="20"/>
      <c r="CB274" s="20"/>
      <c r="CC274" s="20"/>
      <c r="CD274" s="20"/>
      <c r="CE274" s="20"/>
      <c r="CF274" s="20"/>
      <c r="CG274" s="20"/>
      <c r="CH274" s="20"/>
      <c r="CI274" s="20"/>
      <c r="CJ274" s="20"/>
      <c r="CK274" s="20"/>
      <c r="CL274" s="20"/>
      <c r="CM274" s="20"/>
      <c r="CN274" s="20"/>
      <c r="CO274" s="20"/>
      <c r="CP274" s="20"/>
      <c r="CQ274" s="20"/>
      <c r="CR274" s="20"/>
      <c r="CS274" s="20"/>
      <c r="CT274" s="20"/>
      <c r="CU274" s="20"/>
      <c r="CV274" s="20"/>
      <c r="CW274" s="20"/>
      <c r="CX274" s="20"/>
      <c r="CY274" s="20"/>
      <c r="CZ274" s="20"/>
      <c r="DA274" s="20"/>
      <c r="DB274" s="20"/>
      <c r="DC274" s="20"/>
      <c r="DD274" s="20"/>
      <c r="DE274" s="20"/>
      <c r="DF274" s="20"/>
      <c r="DG274" s="20"/>
      <c r="DH274" s="20"/>
      <c r="DI274" s="20"/>
      <c r="DJ274" s="20"/>
      <c r="DK274" s="20"/>
      <c r="DL274" s="20"/>
      <c r="DM274" s="20"/>
      <c r="DN274" s="20"/>
      <c r="DO274" s="20"/>
      <c r="DP274" s="20"/>
      <c r="DQ274" s="20"/>
      <c r="DR274" s="20"/>
      <c r="DS274" s="20"/>
      <c r="DT274" s="20"/>
      <c r="DU274" s="20"/>
      <c r="DV274" s="20"/>
      <c r="DW274" s="20"/>
      <c r="DX274" s="20"/>
      <c r="DY274" s="20"/>
      <c r="DZ274" s="20"/>
      <c r="EA274" s="20"/>
      <c r="EB274" s="20"/>
      <c r="EC274" s="20"/>
      <c r="ED274" s="175"/>
      <c r="EE274" s="177"/>
    </row>
    <row r="275" spans="1:195" ht="13.5" x14ac:dyDescent="0.4"/>
    <row r="276" spans="1:195" ht="13.5" x14ac:dyDescent="0.4"/>
    <row r="277" spans="1:195" ht="13.5" x14ac:dyDescent="0.4"/>
    <row r="278" spans="1:195" ht="13.5" x14ac:dyDescent="0.4"/>
    <row r="279" spans="1:195" ht="13.5" x14ac:dyDescent="0.4"/>
    <row r="280" spans="1:195" ht="13.5" x14ac:dyDescent="0.4"/>
    <row r="281" spans="1:195" ht="13.5" x14ac:dyDescent="0.4"/>
    <row r="282" spans="1:195" ht="13.5" x14ac:dyDescent="0.4"/>
    <row r="284" spans="1:195" s="12" customFormat="1" ht="18.75" customHeight="1" x14ac:dyDescent="0.4">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c r="AD284" s="5"/>
      <c r="AE284" s="5"/>
      <c r="AF284" s="5"/>
      <c r="AG284" s="5"/>
      <c r="AH284" s="5"/>
      <c r="AI284" s="5"/>
      <c r="AJ284" s="5"/>
      <c r="AK284" s="5"/>
      <c r="AL284" s="5"/>
      <c r="AM284" s="5"/>
      <c r="AN284" s="5"/>
      <c r="AO284" s="5"/>
      <c r="AP284" s="5"/>
      <c r="AQ284" s="5"/>
      <c r="AR284" s="5"/>
      <c r="AS284" s="5"/>
      <c r="AT284" s="5"/>
      <c r="AU284" s="5"/>
      <c r="AV284" s="5"/>
      <c r="AW284" s="5"/>
      <c r="AX284" s="5"/>
      <c r="AY284" s="5"/>
      <c r="AZ284" s="5"/>
      <c r="BA284" s="5"/>
      <c r="BB284" s="5"/>
      <c r="BC284" s="5"/>
      <c r="BD284" s="5"/>
      <c r="BE284" s="301" t="s">
        <v>301</v>
      </c>
      <c r="BF284" s="302"/>
      <c r="BG284" s="302"/>
      <c r="BH284" s="302"/>
      <c r="BI284" s="302"/>
      <c r="BJ284" s="302"/>
      <c r="BK284" s="302"/>
      <c r="BL284" s="303"/>
      <c r="BM284" s="5"/>
      <c r="BN284" s="5"/>
      <c r="BO284" s="5"/>
      <c r="BP284" s="5"/>
      <c r="BQ284" s="5"/>
      <c r="BR284" s="5"/>
      <c r="BS284" s="5"/>
      <c r="BT284" s="5"/>
      <c r="BU284" s="5"/>
      <c r="BV284" s="5"/>
      <c r="BW284" s="5"/>
      <c r="BX284" s="5"/>
      <c r="BY284" s="5"/>
      <c r="BZ284" s="5"/>
      <c r="CA284" s="5"/>
      <c r="CB284" s="5"/>
      <c r="CC284" s="5"/>
      <c r="CD284" s="5"/>
      <c r="CE284" s="5"/>
      <c r="CF284" s="5"/>
      <c r="CG284" s="5"/>
      <c r="CH284" s="5"/>
      <c r="CI284" s="5"/>
      <c r="CJ284" s="5"/>
      <c r="CK284" s="5"/>
      <c r="CL284" s="5"/>
      <c r="CM284" s="5"/>
      <c r="CN284" s="5"/>
      <c r="CO284" s="5"/>
      <c r="CP284" s="5"/>
      <c r="CQ284" s="5"/>
      <c r="CR284" s="5"/>
      <c r="CS284" s="5"/>
      <c r="CT284" s="5"/>
      <c r="CU284" s="5"/>
      <c r="CV284" s="5"/>
      <c r="CW284" s="5"/>
      <c r="CX284" s="5"/>
      <c r="CY284" s="5"/>
      <c r="CZ284" s="5"/>
      <c r="DA284" s="5"/>
      <c r="DB284" s="5"/>
      <c r="DC284" s="5"/>
      <c r="DD284" s="5"/>
      <c r="DE284" s="5"/>
      <c r="DF284" s="5"/>
      <c r="DG284" s="5"/>
      <c r="DH284" s="5"/>
      <c r="DI284" s="5"/>
      <c r="DJ284" s="5"/>
      <c r="DK284" s="5"/>
      <c r="DL284" s="5"/>
      <c r="DM284" s="5"/>
      <c r="DN284" s="5"/>
      <c r="DO284" s="5"/>
      <c r="DP284" s="5"/>
      <c r="DQ284" s="5"/>
      <c r="DR284" s="5"/>
      <c r="DS284" s="301" t="s">
        <v>279</v>
      </c>
      <c r="DT284" s="302"/>
      <c r="DU284" s="302"/>
      <c r="DV284" s="302"/>
      <c r="DW284" s="302"/>
      <c r="DX284" s="302"/>
      <c r="DY284" s="302"/>
      <c r="DZ284" s="303"/>
      <c r="EA284" s="5"/>
      <c r="EB284" s="5"/>
      <c r="EC284" s="5"/>
      <c r="ED284" s="8"/>
      <c r="EE284" s="19"/>
      <c r="EF284" s="19"/>
      <c r="EG284" s="19"/>
      <c r="EH284" s="19"/>
      <c r="EI284" s="19"/>
      <c r="EJ284" s="19"/>
      <c r="EK284" s="19"/>
      <c r="EL284" s="19"/>
      <c r="EM284" s="19"/>
      <c r="EN284" s="19"/>
      <c r="EO284" s="19"/>
      <c r="EP284" s="19"/>
      <c r="EQ284" s="19"/>
      <c r="ER284" s="19"/>
      <c r="ES284" s="19"/>
      <c r="ET284" s="19"/>
      <c r="EU284" s="19"/>
      <c r="EV284" s="19"/>
      <c r="EW284" s="19"/>
      <c r="EX284" s="19"/>
      <c r="EY284" s="19"/>
      <c r="EZ284" s="19"/>
      <c r="FA284" s="19"/>
      <c r="FB284" s="19"/>
      <c r="FC284" s="19"/>
      <c r="FD284" s="19"/>
      <c r="FE284" s="19"/>
      <c r="FF284" s="19"/>
      <c r="FG284" s="19"/>
      <c r="FH284" s="19"/>
      <c r="FI284" s="19"/>
      <c r="FJ284" s="19"/>
      <c r="FK284" s="19"/>
      <c r="FL284" s="19"/>
      <c r="FM284" s="19"/>
      <c r="FN284" s="19"/>
      <c r="FO284" s="19"/>
      <c r="FP284" s="19"/>
      <c r="FQ284" s="19"/>
      <c r="FR284" s="19"/>
      <c r="FS284" s="19"/>
      <c r="FT284" s="19"/>
      <c r="FU284" s="19"/>
      <c r="FV284" s="19"/>
      <c r="FW284" s="19"/>
      <c r="FX284" s="19"/>
      <c r="FY284" s="19"/>
      <c r="FZ284" s="19"/>
      <c r="GA284" s="19"/>
      <c r="GB284" s="19"/>
      <c r="GC284" s="19"/>
      <c r="GD284" s="19"/>
      <c r="GE284" s="19"/>
      <c r="GF284" s="19"/>
      <c r="GG284" s="19"/>
      <c r="GH284" s="19"/>
      <c r="GI284" s="19"/>
      <c r="GJ284" s="19"/>
      <c r="GK284" s="19"/>
      <c r="GL284" s="19"/>
      <c r="GM284" s="19"/>
    </row>
    <row r="285" spans="1:195" s="12" customFormat="1" ht="18.75" customHeight="1" x14ac:dyDescent="0.4">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c r="AE285" s="5"/>
      <c r="AF285" s="5"/>
      <c r="AG285" s="5"/>
      <c r="AH285" s="5"/>
      <c r="AI285" s="5"/>
      <c r="AJ285" s="5"/>
      <c r="AK285" s="5"/>
      <c r="AL285" s="5"/>
      <c r="AM285" s="5"/>
      <c r="AN285" s="5"/>
      <c r="AO285" s="5"/>
      <c r="AP285" s="5"/>
      <c r="AQ285" s="5"/>
      <c r="AR285" s="5"/>
      <c r="AS285" s="5"/>
      <c r="AT285" s="5"/>
      <c r="AU285" s="5"/>
      <c r="AV285" s="5"/>
      <c r="AW285" s="5"/>
      <c r="AX285" s="5"/>
      <c r="AY285" s="5"/>
      <c r="AZ285" s="5"/>
      <c r="BA285" s="5"/>
      <c r="BB285" s="5"/>
      <c r="BC285" s="5"/>
      <c r="BD285" s="5"/>
      <c r="BE285" s="304"/>
      <c r="BF285" s="305"/>
      <c r="BG285" s="305"/>
      <c r="BH285" s="305"/>
      <c r="BI285" s="305"/>
      <c r="BJ285" s="305"/>
      <c r="BK285" s="305"/>
      <c r="BL285" s="306"/>
      <c r="BM285" s="5"/>
      <c r="BN285" s="5"/>
      <c r="BO285" s="5"/>
      <c r="BP285" s="5"/>
      <c r="BQ285" s="5"/>
      <c r="BR285" s="5"/>
      <c r="BS285" s="5"/>
      <c r="BT285" s="5"/>
      <c r="BU285" s="5"/>
      <c r="BV285" s="5"/>
      <c r="BW285" s="5"/>
      <c r="BX285" s="5"/>
      <c r="BY285" s="5"/>
      <c r="BZ285" s="5"/>
      <c r="CA285" s="5"/>
      <c r="CB285" s="5"/>
      <c r="CC285" s="5"/>
      <c r="CD285" s="5"/>
      <c r="CE285" s="5"/>
      <c r="CF285" s="5"/>
      <c r="CG285" s="5"/>
      <c r="CH285" s="5"/>
      <c r="CI285" s="5"/>
      <c r="CJ285" s="5"/>
      <c r="CK285" s="5"/>
      <c r="CL285" s="5"/>
      <c r="CM285" s="5"/>
      <c r="CN285" s="5"/>
      <c r="CO285" s="5"/>
      <c r="CP285" s="5"/>
      <c r="CQ285" s="5"/>
      <c r="CR285" s="5"/>
      <c r="CS285" s="5"/>
      <c r="CT285" s="5"/>
      <c r="CU285" s="5"/>
      <c r="CV285" s="5"/>
      <c r="CW285" s="5"/>
      <c r="CX285" s="5"/>
      <c r="CY285" s="5"/>
      <c r="CZ285" s="5"/>
      <c r="DA285" s="5"/>
      <c r="DB285" s="5"/>
      <c r="DC285" s="5"/>
      <c r="DD285" s="5"/>
      <c r="DE285" s="5"/>
      <c r="DF285" s="5"/>
      <c r="DG285" s="5"/>
      <c r="DH285" s="5"/>
      <c r="DI285" s="5"/>
      <c r="DJ285" s="5"/>
      <c r="DK285" s="5"/>
      <c r="DL285" s="5"/>
      <c r="DM285" s="5"/>
      <c r="DN285" s="5"/>
      <c r="DO285" s="5"/>
      <c r="DP285" s="5"/>
      <c r="DQ285" s="5"/>
      <c r="DR285" s="5"/>
      <c r="DS285" s="304"/>
      <c r="DT285" s="305"/>
      <c r="DU285" s="305"/>
      <c r="DV285" s="305"/>
      <c r="DW285" s="305"/>
      <c r="DX285" s="305"/>
      <c r="DY285" s="305"/>
      <c r="DZ285" s="306"/>
      <c r="EA285" s="5"/>
      <c r="EB285" s="5"/>
      <c r="EC285" s="5"/>
      <c r="ED285" s="8"/>
      <c r="EE285" s="19"/>
      <c r="EF285" s="19"/>
      <c r="EG285" s="19"/>
      <c r="EH285" s="19"/>
      <c r="EI285" s="19"/>
      <c r="EJ285" s="19"/>
      <c r="EK285" s="19"/>
      <c r="EL285" s="19"/>
      <c r="EM285" s="19"/>
      <c r="EN285" s="19"/>
      <c r="EO285" s="19"/>
      <c r="EP285" s="19"/>
      <c r="EQ285" s="19"/>
      <c r="ER285" s="19"/>
      <c r="ES285" s="19"/>
      <c r="ET285" s="19"/>
      <c r="EU285" s="19"/>
      <c r="EV285" s="19"/>
      <c r="EW285" s="19"/>
      <c r="EX285" s="19"/>
      <c r="EY285" s="19"/>
      <c r="EZ285" s="19"/>
      <c r="FA285" s="19"/>
      <c r="FB285" s="19"/>
      <c r="FC285" s="19"/>
      <c r="FD285" s="19"/>
      <c r="FE285" s="19"/>
      <c r="FF285" s="19"/>
      <c r="FG285" s="19"/>
      <c r="FH285" s="19"/>
      <c r="FI285" s="19"/>
      <c r="FJ285" s="19"/>
      <c r="FK285" s="19"/>
      <c r="FL285" s="19"/>
      <c r="FM285" s="19"/>
      <c r="FN285" s="19"/>
      <c r="FO285" s="19"/>
      <c r="FP285" s="19"/>
      <c r="FQ285" s="19"/>
      <c r="FR285" s="19"/>
      <c r="FS285" s="19"/>
      <c r="FT285" s="19"/>
      <c r="FU285" s="19"/>
      <c r="FV285" s="19"/>
      <c r="FW285" s="19"/>
      <c r="FX285" s="19"/>
      <c r="FY285" s="19"/>
      <c r="FZ285" s="19"/>
      <c r="GA285" s="19"/>
      <c r="GB285" s="19"/>
      <c r="GC285" s="19"/>
      <c r="GD285" s="19"/>
      <c r="GE285" s="19"/>
      <c r="GF285" s="19"/>
      <c r="GG285" s="19"/>
      <c r="GH285" s="19"/>
      <c r="GI285" s="19"/>
      <c r="GJ285" s="19"/>
      <c r="GK285" s="19"/>
      <c r="GL285" s="19"/>
      <c r="GM285" s="19"/>
    </row>
    <row r="286" spans="1:195" s="12" customFormat="1" ht="18.75" customHeight="1" x14ac:dyDescent="0.4">
      <c r="A286" s="5"/>
      <c r="B286" s="29"/>
      <c r="C286" s="29" t="s">
        <v>95</v>
      </c>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c r="AD286" s="5"/>
      <c r="AE286" s="5"/>
      <c r="AF286" s="5"/>
      <c r="AG286" s="5"/>
      <c r="AH286" s="5"/>
      <c r="AI286" s="5"/>
      <c r="AJ286" s="5"/>
      <c r="AK286" s="5"/>
      <c r="AL286" s="5"/>
      <c r="AM286" s="5"/>
      <c r="AN286" s="5"/>
      <c r="AO286" s="5"/>
      <c r="AP286" s="5"/>
      <c r="AQ286" s="5"/>
      <c r="AR286" s="5"/>
      <c r="AS286" s="5"/>
      <c r="AT286" s="5"/>
      <c r="AU286" s="5"/>
      <c r="AV286" s="5"/>
      <c r="AW286" s="5"/>
      <c r="AX286" s="5"/>
      <c r="AY286" s="5"/>
      <c r="AZ286" s="5"/>
      <c r="BA286" s="5"/>
      <c r="BB286" s="5"/>
      <c r="BC286" s="5"/>
      <c r="BD286" s="5"/>
      <c r="BE286" s="5"/>
      <c r="BF286" s="5"/>
      <c r="BG286" s="5"/>
      <c r="BH286" s="5"/>
      <c r="BI286" s="5"/>
      <c r="BJ286" s="5"/>
      <c r="BK286" s="5"/>
      <c r="BL286" s="5"/>
      <c r="BM286" s="5"/>
      <c r="BN286" s="5"/>
      <c r="BO286" s="29"/>
      <c r="BP286" s="5"/>
      <c r="BQ286" s="29" t="s">
        <v>95</v>
      </c>
      <c r="BR286" s="5"/>
      <c r="BS286" s="5"/>
      <c r="BT286" s="5"/>
      <c r="BU286" s="5"/>
      <c r="BV286" s="5"/>
      <c r="BW286" s="5"/>
      <c r="BX286" s="5"/>
      <c r="BY286" s="5"/>
      <c r="BZ286" s="5"/>
      <c r="CA286" s="5"/>
      <c r="CB286" s="5"/>
      <c r="CC286" s="5"/>
      <c r="CD286" s="5"/>
      <c r="CE286" s="5"/>
      <c r="CF286" s="5"/>
      <c r="CG286" s="5"/>
      <c r="CH286" s="5"/>
      <c r="CI286" s="5"/>
      <c r="CJ286" s="5"/>
      <c r="CK286" s="5"/>
      <c r="CL286" s="5"/>
      <c r="CM286" s="5"/>
      <c r="CN286" s="5"/>
      <c r="CO286" s="5"/>
      <c r="CP286" s="5"/>
      <c r="CQ286" s="5"/>
      <c r="CR286" s="5"/>
      <c r="CS286" s="5"/>
      <c r="CT286" s="5"/>
      <c r="CU286" s="5"/>
      <c r="CV286" s="5"/>
      <c r="CW286" s="5"/>
      <c r="CX286" s="5"/>
      <c r="CY286" s="5"/>
      <c r="CZ286" s="5"/>
      <c r="DA286" s="5"/>
      <c r="DB286" s="5"/>
      <c r="DC286" s="5"/>
      <c r="DD286" s="5"/>
      <c r="DE286" s="5"/>
      <c r="DF286" s="5"/>
      <c r="DG286" s="5"/>
      <c r="DH286" s="5"/>
      <c r="DI286" s="5"/>
      <c r="DJ286" s="5"/>
      <c r="DK286" s="5"/>
      <c r="DL286" s="5"/>
      <c r="DM286" s="5"/>
      <c r="DN286" s="5"/>
      <c r="DO286" s="5"/>
      <c r="DP286" s="5"/>
      <c r="DQ286" s="5"/>
      <c r="DR286" s="5"/>
      <c r="DS286" s="5"/>
      <c r="DT286" s="5"/>
      <c r="DU286" s="5"/>
      <c r="DV286" s="5"/>
      <c r="DW286" s="5"/>
      <c r="DX286" s="5"/>
      <c r="DY286" s="5"/>
      <c r="DZ286" s="5"/>
      <c r="EA286" s="5"/>
      <c r="EB286" s="5"/>
      <c r="EC286" s="5"/>
      <c r="ED286" s="8"/>
      <c r="EE286" s="19"/>
      <c r="EF286" s="19"/>
      <c r="EG286" s="19"/>
      <c r="EH286" s="19"/>
      <c r="EI286" s="19"/>
      <c r="EJ286" s="19"/>
      <c r="EK286" s="19"/>
      <c r="EL286" s="19"/>
      <c r="EM286" s="19"/>
      <c r="EN286" s="19"/>
      <c r="EO286" s="19"/>
      <c r="EP286" s="19"/>
      <c r="EQ286" s="19"/>
      <c r="ER286" s="19"/>
      <c r="ES286" s="19"/>
      <c r="ET286" s="19"/>
      <c r="EU286" s="19"/>
      <c r="EV286" s="19"/>
      <c r="EW286" s="19"/>
      <c r="EX286" s="19"/>
      <c r="EY286" s="19"/>
      <c r="EZ286" s="19"/>
      <c r="FA286" s="19"/>
      <c r="FB286" s="19"/>
      <c r="FC286" s="19"/>
      <c r="FD286" s="19"/>
      <c r="FE286" s="19"/>
      <c r="FF286" s="19"/>
      <c r="FG286" s="19"/>
      <c r="FH286" s="19"/>
      <c r="FI286" s="19"/>
      <c r="FJ286" s="19"/>
      <c r="FK286" s="19"/>
      <c r="FL286" s="19"/>
      <c r="FM286" s="19"/>
      <c r="FN286" s="19"/>
      <c r="FO286" s="19"/>
      <c r="FP286" s="19"/>
      <c r="FQ286" s="19"/>
      <c r="FR286" s="19"/>
      <c r="FS286" s="19"/>
      <c r="FT286" s="19"/>
      <c r="FU286" s="19"/>
      <c r="FV286" s="19"/>
      <c r="FW286" s="19"/>
      <c r="FX286" s="19"/>
      <c r="FY286" s="19"/>
      <c r="FZ286" s="19"/>
      <c r="GA286" s="19"/>
      <c r="GB286" s="19"/>
      <c r="GC286" s="19"/>
      <c r="GD286" s="19"/>
      <c r="GE286" s="19"/>
      <c r="GF286" s="19"/>
      <c r="GG286" s="19"/>
      <c r="GH286" s="19"/>
      <c r="GI286" s="19"/>
      <c r="GJ286" s="19"/>
      <c r="GK286" s="19"/>
      <c r="GL286" s="19"/>
      <c r="GM286" s="19"/>
    </row>
    <row r="287" spans="1:195" s="12" customFormat="1" ht="18.75" customHeight="1" x14ac:dyDescent="0.4">
      <c r="A287" s="5"/>
      <c r="B287" s="29"/>
      <c r="C287" s="29" t="s">
        <v>373</v>
      </c>
      <c r="D287" s="5"/>
      <c r="E287" s="5"/>
      <c r="F287" s="5"/>
      <c r="G287" s="5"/>
      <c r="H287" s="5"/>
      <c r="I287" s="5"/>
      <c r="J287" s="5"/>
      <c r="K287" s="5"/>
      <c r="L287" s="5"/>
      <c r="M287" s="5"/>
      <c r="N287" s="5"/>
      <c r="O287" s="5"/>
      <c r="P287" s="5"/>
      <c r="Q287" s="5"/>
      <c r="R287" s="5"/>
      <c r="S287" s="5"/>
      <c r="T287" s="5"/>
      <c r="U287" s="5"/>
      <c r="V287" s="5"/>
      <c r="W287" s="5"/>
      <c r="X287" s="5"/>
      <c r="Y287" s="5"/>
      <c r="Z287" s="5"/>
      <c r="AA287" s="5"/>
      <c r="AB287" s="5"/>
      <c r="AC287" s="5"/>
      <c r="AD287" s="5"/>
      <c r="AE287" s="5"/>
      <c r="AF287" s="5"/>
      <c r="AG287" s="5"/>
      <c r="AH287" s="5"/>
      <c r="AI287" s="5"/>
      <c r="AJ287" s="5"/>
      <c r="AK287" s="5"/>
      <c r="AL287" s="5"/>
      <c r="AM287" s="5"/>
      <c r="AN287" s="5"/>
      <c r="AO287" s="5"/>
      <c r="AP287" s="5"/>
      <c r="AQ287" s="5"/>
      <c r="AR287" s="5"/>
      <c r="AS287" s="5"/>
      <c r="AT287" s="5"/>
      <c r="AU287" s="5"/>
      <c r="AV287" s="5"/>
      <c r="AW287" s="5"/>
      <c r="AX287" s="5"/>
      <c r="AY287" s="5"/>
      <c r="AZ287" s="5"/>
      <c r="BA287" s="5"/>
      <c r="BB287" s="5"/>
      <c r="BC287" s="5"/>
      <c r="BD287" s="5"/>
      <c r="BE287" s="5"/>
      <c r="BF287" s="5"/>
      <c r="BG287" s="5"/>
      <c r="BH287" s="5"/>
      <c r="BI287" s="5"/>
      <c r="BJ287" s="5"/>
      <c r="BK287" s="5"/>
      <c r="BL287" s="5"/>
      <c r="BM287" s="5"/>
      <c r="BN287" s="5"/>
      <c r="BO287" s="29"/>
      <c r="BP287" s="5"/>
      <c r="BQ287" s="29" t="s">
        <v>373</v>
      </c>
      <c r="BR287" s="5"/>
      <c r="BS287" s="5"/>
      <c r="BT287" s="5"/>
      <c r="BU287" s="5"/>
      <c r="BV287" s="5"/>
      <c r="BW287" s="5"/>
      <c r="BX287" s="5"/>
      <c r="BY287" s="5"/>
      <c r="BZ287" s="5"/>
      <c r="CA287" s="5"/>
      <c r="CB287" s="5"/>
      <c r="CC287" s="5"/>
      <c r="CD287" s="5"/>
      <c r="CE287" s="5"/>
      <c r="CF287" s="5"/>
      <c r="CG287" s="5"/>
      <c r="CH287" s="5"/>
      <c r="CI287" s="5"/>
      <c r="CJ287" s="5"/>
      <c r="CK287" s="5"/>
      <c r="CL287" s="5"/>
      <c r="CM287" s="5"/>
      <c r="CN287" s="5"/>
      <c r="CO287" s="5"/>
      <c r="CP287" s="5"/>
      <c r="CQ287" s="5"/>
      <c r="CR287" s="5"/>
      <c r="CS287" s="5"/>
      <c r="CT287" s="5"/>
      <c r="CU287" s="5"/>
      <c r="CV287" s="5"/>
      <c r="CW287" s="5"/>
      <c r="CX287" s="5"/>
      <c r="CY287" s="5"/>
      <c r="CZ287" s="5"/>
      <c r="DA287" s="5"/>
      <c r="DB287" s="5"/>
      <c r="DC287" s="5"/>
      <c r="DD287" s="5"/>
      <c r="DE287" s="5"/>
      <c r="DF287" s="5"/>
      <c r="DG287" s="5"/>
      <c r="DH287" s="5"/>
      <c r="DI287" s="5"/>
      <c r="DJ287" s="5"/>
      <c r="DK287" s="5"/>
      <c r="DL287" s="5"/>
      <c r="DM287" s="5"/>
      <c r="DN287" s="5"/>
      <c r="DO287" s="5"/>
      <c r="DP287" s="5"/>
      <c r="DQ287" s="5"/>
      <c r="DR287" s="5"/>
      <c r="DS287" s="5"/>
      <c r="DT287" s="5"/>
      <c r="DU287" s="5"/>
      <c r="DV287" s="5"/>
      <c r="DW287" s="5"/>
      <c r="DX287" s="5"/>
      <c r="DY287" s="5"/>
      <c r="DZ287" s="5"/>
      <c r="EA287" s="5"/>
      <c r="EB287" s="5"/>
      <c r="EC287" s="5"/>
      <c r="ED287" s="8"/>
      <c r="EE287" s="19"/>
      <c r="EF287" s="19"/>
      <c r="EG287" s="19"/>
      <c r="EH287" s="19"/>
      <c r="EI287" s="19"/>
      <c r="EJ287" s="19"/>
      <c r="EK287" s="19"/>
      <c r="EL287" s="19"/>
      <c r="EM287" s="19"/>
      <c r="EN287" s="19"/>
      <c r="EO287" s="19"/>
      <c r="EP287" s="19"/>
      <c r="EQ287" s="19"/>
      <c r="ER287" s="19"/>
      <c r="ES287" s="19"/>
      <c r="ET287" s="19"/>
      <c r="EU287" s="19"/>
      <c r="EV287" s="19"/>
      <c r="EW287" s="19"/>
      <c r="EX287" s="19"/>
      <c r="EY287" s="19"/>
      <c r="EZ287" s="19"/>
      <c r="FA287" s="19"/>
      <c r="FB287" s="19"/>
      <c r="FC287" s="19"/>
      <c r="FD287" s="19"/>
      <c r="FE287" s="19"/>
      <c r="FF287" s="19"/>
      <c r="FG287" s="19"/>
      <c r="FH287" s="19"/>
      <c r="FI287" s="19"/>
      <c r="FJ287" s="19"/>
      <c r="FK287" s="19"/>
      <c r="FL287" s="19"/>
      <c r="FM287" s="19"/>
      <c r="FN287" s="19"/>
      <c r="FO287" s="19"/>
      <c r="FP287" s="19"/>
      <c r="FQ287" s="19"/>
      <c r="FR287" s="19"/>
      <c r="FS287" s="19"/>
      <c r="FT287" s="19"/>
      <c r="FU287" s="19"/>
      <c r="FV287" s="19"/>
      <c r="FW287" s="19"/>
      <c r="FX287" s="19"/>
      <c r="FY287" s="19"/>
      <c r="FZ287" s="19"/>
      <c r="GA287" s="19"/>
      <c r="GB287" s="19"/>
      <c r="GC287" s="19"/>
      <c r="GD287" s="19"/>
      <c r="GE287" s="19"/>
      <c r="GF287" s="19"/>
      <c r="GG287" s="19"/>
      <c r="GH287" s="19"/>
      <c r="GI287" s="19"/>
      <c r="GJ287" s="19"/>
      <c r="GK287" s="19"/>
      <c r="GL287" s="19"/>
      <c r="GM287" s="19"/>
    </row>
    <row r="288" spans="1:195" s="12" customFormat="1" ht="18.75" customHeight="1" x14ac:dyDescent="0.4">
      <c r="A288" s="5"/>
      <c r="B288" s="5"/>
      <c r="C288" s="5"/>
      <c r="D288" s="5"/>
      <c r="E288" s="5" t="s">
        <v>25</v>
      </c>
      <c r="F288" s="5"/>
      <c r="G288" s="5"/>
      <c r="H288" s="5"/>
      <c r="I288" s="5"/>
      <c r="J288" s="5"/>
      <c r="K288" s="5"/>
      <c r="L288" s="5"/>
      <c r="M288" s="5"/>
      <c r="N288" s="5"/>
      <c r="O288" s="5"/>
      <c r="P288" s="5"/>
      <c r="Q288" s="5"/>
      <c r="R288" s="5"/>
      <c r="S288" s="5"/>
      <c r="T288" s="5"/>
      <c r="U288" s="5"/>
      <c r="V288" s="5"/>
      <c r="W288" s="5"/>
      <c r="X288" s="5"/>
      <c r="Y288" s="5"/>
      <c r="Z288" s="5"/>
      <c r="AA288" s="5"/>
      <c r="AB288" s="5"/>
      <c r="AC288" s="5"/>
      <c r="AD288" s="5"/>
      <c r="AE288" s="5"/>
      <c r="AF288" s="5"/>
      <c r="AG288" s="5"/>
      <c r="AH288" s="5"/>
      <c r="AI288" s="5"/>
      <c r="AJ288" s="5"/>
      <c r="AK288" s="5"/>
      <c r="AL288" s="5"/>
      <c r="AM288" s="5"/>
      <c r="AN288" s="5"/>
      <c r="AO288" s="5"/>
      <c r="AP288" s="5"/>
      <c r="AQ288" s="5"/>
      <c r="AR288" s="5"/>
      <c r="AS288" s="5"/>
      <c r="AT288" s="5"/>
      <c r="AU288" s="5"/>
      <c r="AV288" s="5"/>
      <c r="AW288" s="5"/>
      <c r="AX288" s="5"/>
      <c r="AY288" s="5"/>
      <c r="AZ288" s="5"/>
      <c r="BA288" s="5"/>
      <c r="BB288" s="5"/>
      <c r="BC288" s="5"/>
      <c r="BD288" s="5"/>
      <c r="BE288" s="5"/>
      <c r="BF288" s="5"/>
      <c r="BG288" s="5"/>
      <c r="BH288" s="5"/>
      <c r="BI288" s="5"/>
      <c r="BJ288" s="5"/>
      <c r="BK288" s="5"/>
      <c r="BL288" s="5"/>
      <c r="BM288" s="5"/>
      <c r="BN288" s="5"/>
      <c r="BO288" s="5"/>
      <c r="BP288" s="5"/>
      <c r="BQ288" s="5"/>
      <c r="BR288" s="5"/>
      <c r="BS288" s="5" t="s">
        <v>25</v>
      </c>
      <c r="BT288" s="5"/>
      <c r="BU288" s="5"/>
      <c r="BV288" s="5"/>
      <c r="BW288" s="5"/>
      <c r="BX288" s="5"/>
      <c r="BY288" s="5"/>
      <c r="BZ288" s="5"/>
      <c r="CA288" s="5"/>
      <c r="CB288" s="5"/>
      <c r="CC288" s="5"/>
      <c r="CD288" s="5"/>
      <c r="CE288" s="5"/>
      <c r="CF288" s="5"/>
      <c r="CG288" s="5"/>
      <c r="CH288" s="5"/>
      <c r="CI288" s="5"/>
      <c r="CJ288" s="5"/>
      <c r="CK288" s="5"/>
      <c r="CL288" s="5"/>
      <c r="CM288" s="5"/>
      <c r="CN288" s="5"/>
      <c r="CO288" s="5"/>
      <c r="CP288" s="5"/>
      <c r="CQ288" s="5"/>
      <c r="CR288" s="5"/>
      <c r="CS288" s="5"/>
      <c r="CT288" s="5"/>
      <c r="CU288" s="5"/>
      <c r="CV288" s="5"/>
      <c r="CW288" s="5"/>
      <c r="CX288" s="5"/>
      <c r="CY288" s="5"/>
      <c r="CZ288" s="5"/>
      <c r="DA288" s="5"/>
      <c r="DB288" s="5"/>
      <c r="DC288" s="5"/>
      <c r="DD288" s="5"/>
      <c r="DE288" s="5"/>
      <c r="DF288" s="5"/>
      <c r="DG288" s="5"/>
      <c r="DH288" s="5"/>
      <c r="DI288" s="5"/>
      <c r="DJ288" s="5"/>
      <c r="DK288" s="5"/>
      <c r="DL288" s="5"/>
      <c r="DM288" s="5"/>
      <c r="DN288" s="5"/>
      <c r="DO288" s="5"/>
      <c r="DP288" s="5"/>
      <c r="DQ288" s="5"/>
      <c r="DR288" s="5"/>
      <c r="DS288" s="5"/>
      <c r="DT288" s="5"/>
      <c r="DU288" s="5"/>
      <c r="DV288" s="5"/>
      <c r="DW288" s="5"/>
      <c r="DX288" s="5"/>
      <c r="DY288" s="5"/>
      <c r="DZ288" s="5"/>
      <c r="EA288" s="5"/>
      <c r="EB288" s="5"/>
      <c r="EC288" s="5"/>
      <c r="ED288" s="8"/>
      <c r="EE288" s="19"/>
      <c r="EF288" s="19"/>
      <c r="EG288" s="19"/>
      <c r="EH288" s="19"/>
      <c r="EI288" s="19"/>
      <c r="EJ288" s="19"/>
      <c r="EK288" s="19"/>
      <c r="EL288" s="19"/>
      <c r="EM288" s="19"/>
      <c r="EN288" s="19"/>
      <c r="EO288" s="19"/>
      <c r="EP288" s="19"/>
      <c r="EQ288" s="19"/>
      <c r="ER288" s="19"/>
      <c r="ES288" s="19"/>
      <c r="ET288" s="19"/>
      <c r="EU288" s="19"/>
      <c r="EV288" s="19"/>
      <c r="EW288" s="19"/>
      <c r="EX288" s="19"/>
      <c r="EY288" s="19"/>
      <c r="EZ288" s="19"/>
      <c r="FA288" s="19"/>
      <c r="FB288" s="19"/>
      <c r="FC288" s="19"/>
      <c r="FD288" s="19"/>
      <c r="FE288" s="19"/>
      <c r="FF288" s="19"/>
      <c r="FG288" s="19"/>
      <c r="FH288" s="19"/>
      <c r="FI288" s="19"/>
      <c r="FJ288" s="19"/>
      <c r="FK288" s="19"/>
      <c r="FL288" s="19"/>
      <c r="FM288" s="19"/>
      <c r="FN288" s="19"/>
      <c r="FO288" s="19"/>
      <c r="FP288" s="19"/>
      <c r="FQ288" s="19"/>
      <c r="FR288" s="19"/>
      <c r="FS288" s="19"/>
      <c r="FT288" s="19"/>
      <c r="FU288" s="19"/>
      <c r="FV288" s="19"/>
      <c r="FW288" s="19"/>
      <c r="FX288" s="19"/>
      <c r="FY288" s="19"/>
      <c r="FZ288" s="19"/>
      <c r="GA288" s="19"/>
      <c r="GB288" s="19"/>
      <c r="GC288" s="19"/>
      <c r="GD288" s="19"/>
      <c r="GE288" s="19"/>
      <c r="GF288" s="19"/>
      <c r="GG288" s="19"/>
      <c r="GH288" s="19"/>
      <c r="GI288" s="19"/>
      <c r="GJ288" s="19"/>
      <c r="GK288" s="19"/>
      <c r="GL288" s="19"/>
      <c r="GM288" s="19"/>
    </row>
    <row r="289" spans="1:195" s="12" customFormat="1" ht="18.75" customHeight="1" thickBot="1" x14ac:dyDescent="0.45">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c r="AH289" s="5"/>
      <c r="AI289" s="5"/>
      <c r="AJ289" s="5"/>
      <c r="AK289" s="5"/>
      <c r="AL289" s="5"/>
      <c r="AM289" s="5"/>
      <c r="AN289" s="5"/>
      <c r="AO289" s="5"/>
      <c r="AP289" s="5"/>
      <c r="AQ289" s="5"/>
      <c r="AR289" s="5"/>
      <c r="AS289" s="5"/>
      <c r="AT289" s="5"/>
      <c r="AU289" s="5"/>
      <c r="AV289" s="5"/>
      <c r="AW289" s="5"/>
      <c r="AX289" s="5"/>
      <c r="AY289" s="5"/>
      <c r="AZ289" s="5"/>
      <c r="BA289" s="5"/>
      <c r="BB289" s="5"/>
      <c r="BC289" s="5"/>
      <c r="BD289" s="5"/>
      <c r="BE289" s="5"/>
      <c r="BF289" s="5"/>
      <c r="BG289" s="5"/>
      <c r="BH289" s="5"/>
      <c r="BI289" s="5"/>
      <c r="BJ289" s="5"/>
      <c r="BK289" s="5"/>
      <c r="BL289" s="5"/>
      <c r="BM289" s="5"/>
      <c r="BN289" s="5"/>
      <c r="BO289" s="5"/>
      <c r="BP289" s="5"/>
      <c r="BQ289" s="5"/>
      <c r="BR289" s="5"/>
      <c r="BS289" s="5"/>
      <c r="BT289" s="5"/>
      <c r="BU289" s="5"/>
      <c r="BV289" s="5"/>
      <c r="BW289" s="5"/>
      <c r="BX289" s="5"/>
      <c r="BY289" s="5"/>
      <c r="BZ289" s="5"/>
      <c r="CA289" s="5"/>
      <c r="CB289" s="5"/>
      <c r="CC289" s="5"/>
      <c r="CD289" s="5"/>
      <c r="CE289" s="5"/>
      <c r="CF289" s="5"/>
      <c r="CG289" s="5"/>
      <c r="CH289" s="5"/>
      <c r="CI289" s="5"/>
      <c r="CJ289" s="5"/>
      <c r="CK289" s="5"/>
      <c r="CL289" s="5"/>
      <c r="CM289" s="5"/>
      <c r="CN289" s="5"/>
      <c r="CO289" s="5"/>
      <c r="CP289" s="5"/>
      <c r="CQ289" s="5"/>
      <c r="CR289" s="5"/>
      <c r="CS289" s="5"/>
      <c r="CT289" s="5"/>
      <c r="CU289" s="5"/>
      <c r="CV289" s="5"/>
      <c r="CW289" s="5"/>
      <c r="CX289" s="5"/>
      <c r="CY289" s="5"/>
      <c r="CZ289" s="5"/>
      <c r="DA289" s="5"/>
      <c r="DB289" s="5"/>
      <c r="DC289" s="5"/>
      <c r="DD289" s="5"/>
      <c r="DE289" s="5"/>
      <c r="DF289" s="5"/>
      <c r="DG289" s="5"/>
      <c r="DH289" s="5"/>
      <c r="DI289" s="5"/>
      <c r="DJ289" s="5"/>
      <c r="DK289" s="5"/>
      <c r="DL289" s="5"/>
      <c r="DM289" s="5"/>
      <c r="DN289" s="5"/>
      <c r="DO289" s="5"/>
      <c r="DP289" s="5"/>
      <c r="DQ289" s="5"/>
      <c r="DR289" s="5"/>
      <c r="DS289" s="5"/>
      <c r="DT289" s="5"/>
      <c r="DU289" s="5"/>
      <c r="DV289" s="5"/>
      <c r="DW289" s="5"/>
      <c r="DX289" s="5"/>
      <c r="DY289" s="5"/>
      <c r="DZ289" s="5"/>
      <c r="EA289" s="5"/>
      <c r="EB289" s="5"/>
      <c r="EC289" s="5"/>
      <c r="ED289" s="8"/>
      <c r="EE289" s="19"/>
      <c r="EF289" s="19"/>
      <c r="EG289" s="19"/>
      <c r="EH289" s="19"/>
      <c r="EI289" s="19"/>
      <c r="EJ289" s="19"/>
      <c r="EK289" s="19"/>
      <c r="EL289" s="19"/>
      <c r="EM289" s="19"/>
      <c r="EN289" s="19"/>
      <c r="EO289" s="19"/>
      <c r="EP289" s="19"/>
      <c r="EQ289" s="19"/>
      <c r="ER289" s="19"/>
      <c r="ES289" s="19"/>
      <c r="ET289" s="19"/>
      <c r="EU289" s="19"/>
      <c r="EV289" s="19"/>
      <c r="EW289" s="19"/>
      <c r="EX289" s="19"/>
      <c r="EY289" s="19"/>
      <c r="EZ289" s="19"/>
      <c r="FA289" s="19"/>
      <c r="FB289" s="19"/>
      <c r="FC289" s="19"/>
      <c r="FD289" s="19"/>
      <c r="FE289" s="19"/>
      <c r="FF289" s="19"/>
      <c r="FG289" s="19"/>
      <c r="FH289" s="19"/>
      <c r="FI289" s="19"/>
      <c r="FJ289" s="19"/>
      <c r="FK289" s="19"/>
      <c r="FL289" s="19"/>
      <c r="FM289" s="19"/>
      <c r="FN289" s="19"/>
      <c r="FO289" s="19"/>
      <c r="FP289" s="19"/>
      <c r="FQ289" s="19"/>
      <c r="FR289" s="19"/>
      <c r="FS289" s="19"/>
      <c r="FT289" s="19"/>
      <c r="FU289" s="19"/>
      <c r="FV289" s="19"/>
      <c r="FW289" s="19"/>
      <c r="FX289" s="19"/>
      <c r="FY289" s="19"/>
      <c r="FZ289" s="19"/>
      <c r="GA289" s="19"/>
      <c r="GB289" s="19"/>
      <c r="GC289" s="19"/>
      <c r="GD289" s="19"/>
      <c r="GE289" s="19"/>
      <c r="GF289" s="19"/>
      <c r="GG289" s="19"/>
      <c r="GH289" s="19"/>
      <c r="GI289" s="19"/>
      <c r="GJ289" s="19"/>
      <c r="GK289" s="19"/>
      <c r="GL289" s="19"/>
      <c r="GM289" s="19"/>
    </row>
    <row r="290" spans="1:195" s="12" customFormat="1" ht="18.75" customHeight="1" x14ac:dyDescent="0.4">
      <c r="A290" s="5"/>
      <c r="B290" s="5"/>
      <c r="C290" s="5"/>
      <c r="D290" s="5"/>
      <c r="E290" s="5"/>
      <c r="F290" s="581" t="s">
        <v>374</v>
      </c>
      <c r="G290" s="582"/>
      <c r="H290" s="582"/>
      <c r="I290" s="582"/>
      <c r="J290" s="582"/>
      <c r="K290" s="582"/>
      <c r="L290" s="582"/>
      <c r="M290" s="582"/>
      <c r="N290" s="582"/>
      <c r="O290" s="582"/>
      <c r="P290" s="582"/>
      <c r="Q290" s="582"/>
      <c r="R290" s="583" t="s">
        <v>109</v>
      </c>
      <c r="S290" s="584"/>
      <c r="T290" s="584"/>
      <c r="U290" s="584"/>
      <c r="V290" s="584"/>
      <c r="W290" s="584"/>
      <c r="X290" s="584"/>
      <c r="Y290" s="584"/>
      <c r="Z290" s="584"/>
      <c r="AA290" s="584"/>
      <c r="AB290" s="584"/>
      <c r="AC290" s="584"/>
      <c r="AD290" s="584"/>
      <c r="AE290" s="584"/>
      <c r="AF290" s="584"/>
      <c r="AG290" s="584"/>
      <c r="AH290" s="585"/>
      <c r="AI290" s="586"/>
      <c r="AJ290" s="583" t="s">
        <v>375</v>
      </c>
      <c r="AK290" s="584"/>
      <c r="AL290" s="584"/>
      <c r="AM290" s="584"/>
      <c r="AN290" s="584"/>
      <c r="AO290" s="584"/>
      <c r="AP290" s="584"/>
      <c r="AQ290" s="584"/>
      <c r="AR290" s="584"/>
      <c r="AS290" s="584"/>
      <c r="AT290" s="584"/>
      <c r="AU290" s="584"/>
      <c r="AV290" s="584"/>
      <c r="AW290" s="584"/>
      <c r="AX290" s="584"/>
      <c r="AY290" s="584"/>
      <c r="AZ290" s="584"/>
      <c r="BA290" s="584"/>
      <c r="BB290" s="584"/>
      <c r="BC290" s="584"/>
      <c r="BD290" s="584"/>
      <c r="BE290" s="584"/>
      <c r="BF290" s="584"/>
      <c r="BG290" s="584"/>
      <c r="BH290" s="584"/>
      <c r="BI290" s="587"/>
      <c r="BJ290" s="5"/>
      <c r="BK290" s="5"/>
      <c r="BL290" s="5"/>
      <c r="BM290" s="5"/>
      <c r="BN290" s="5"/>
      <c r="BO290" s="5"/>
      <c r="BP290" s="5"/>
      <c r="BQ290" s="5"/>
      <c r="BR290" s="5"/>
      <c r="BS290" s="5"/>
      <c r="BT290" s="581" t="s">
        <v>374</v>
      </c>
      <c r="BU290" s="582"/>
      <c r="BV290" s="582"/>
      <c r="BW290" s="582"/>
      <c r="BX290" s="582"/>
      <c r="BY290" s="582"/>
      <c r="BZ290" s="582"/>
      <c r="CA290" s="582"/>
      <c r="CB290" s="582"/>
      <c r="CC290" s="582"/>
      <c r="CD290" s="582"/>
      <c r="CE290" s="582"/>
      <c r="CF290" s="583" t="s">
        <v>109</v>
      </c>
      <c r="CG290" s="584"/>
      <c r="CH290" s="584"/>
      <c r="CI290" s="584"/>
      <c r="CJ290" s="584"/>
      <c r="CK290" s="584"/>
      <c r="CL290" s="584"/>
      <c r="CM290" s="584"/>
      <c r="CN290" s="584"/>
      <c r="CO290" s="584"/>
      <c r="CP290" s="584"/>
      <c r="CQ290" s="584"/>
      <c r="CR290" s="584"/>
      <c r="CS290" s="584"/>
      <c r="CT290" s="584"/>
      <c r="CU290" s="584"/>
      <c r="CV290" s="584"/>
      <c r="CW290" s="588"/>
      <c r="CX290" s="583" t="s">
        <v>370</v>
      </c>
      <c r="CY290" s="585"/>
      <c r="CZ290" s="585"/>
      <c r="DA290" s="585"/>
      <c r="DB290" s="585"/>
      <c r="DC290" s="585"/>
      <c r="DD290" s="585"/>
      <c r="DE290" s="585"/>
      <c r="DF290" s="585"/>
      <c r="DG290" s="585"/>
      <c r="DH290" s="585"/>
      <c r="DI290" s="585"/>
      <c r="DJ290" s="585"/>
      <c r="DK290" s="585"/>
      <c r="DL290" s="585"/>
      <c r="DM290" s="585"/>
      <c r="DN290" s="585"/>
      <c r="DO290" s="585"/>
      <c r="DP290" s="585"/>
      <c r="DQ290" s="585"/>
      <c r="DR290" s="585"/>
      <c r="DS290" s="585"/>
      <c r="DT290" s="585"/>
      <c r="DU290" s="585"/>
      <c r="DV290" s="585"/>
      <c r="DW290" s="589"/>
      <c r="DX290" s="5"/>
      <c r="DY290" s="5"/>
      <c r="DZ290" s="5"/>
      <c r="EA290" s="5"/>
      <c r="EB290" s="5"/>
      <c r="EC290" s="5"/>
      <c r="ED290" s="8"/>
      <c r="EE290" s="19"/>
      <c r="EF290" s="19"/>
      <c r="EG290" s="19"/>
      <c r="EH290" s="19"/>
      <c r="EI290" s="19"/>
      <c r="EJ290" s="19"/>
      <c r="EK290" s="19"/>
      <c r="EL290" s="19"/>
      <c r="EM290" s="19"/>
      <c r="EN290" s="19"/>
      <c r="EO290" s="19"/>
      <c r="EP290" s="19"/>
      <c r="EQ290" s="19"/>
      <c r="ER290" s="19"/>
      <c r="ES290" s="19"/>
      <c r="ET290" s="19"/>
      <c r="EU290" s="19"/>
      <c r="EV290" s="19"/>
      <c r="EW290" s="19"/>
      <c r="EX290" s="19"/>
      <c r="EY290" s="19"/>
      <c r="EZ290" s="19"/>
      <c r="FA290" s="19"/>
      <c r="FB290" s="19"/>
      <c r="FC290" s="19"/>
      <c r="FD290" s="19"/>
      <c r="FE290" s="19"/>
      <c r="FF290" s="19"/>
      <c r="FG290" s="19"/>
      <c r="FH290" s="19"/>
      <c r="FI290" s="19"/>
      <c r="FJ290" s="19"/>
      <c r="FK290" s="19"/>
      <c r="FL290" s="19"/>
      <c r="FM290" s="19"/>
      <c r="FN290" s="19"/>
      <c r="FO290" s="19"/>
      <c r="FP290" s="19"/>
      <c r="FQ290" s="19"/>
      <c r="FR290" s="19"/>
      <c r="FS290" s="19"/>
      <c r="FT290" s="19"/>
      <c r="FU290" s="19"/>
      <c r="FV290" s="19"/>
      <c r="FW290" s="19"/>
      <c r="FX290" s="19"/>
      <c r="FY290" s="19"/>
      <c r="FZ290" s="19"/>
      <c r="GA290" s="19"/>
      <c r="GB290" s="19"/>
      <c r="GC290" s="19"/>
      <c r="GD290" s="19"/>
      <c r="GE290" s="19"/>
      <c r="GF290" s="19"/>
      <c r="GG290" s="19"/>
      <c r="GH290" s="19"/>
      <c r="GI290" s="19"/>
      <c r="GJ290" s="19"/>
      <c r="GK290" s="19"/>
      <c r="GL290" s="19"/>
      <c r="GM290" s="19"/>
    </row>
    <row r="291" spans="1:195" s="12" customFormat="1" ht="18.75" customHeight="1" x14ac:dyDescent="0.4">
      <c r="A291" s="5"/>
      <c r="B291" s="5"/>
      <c r="C291" s="5"/>
      <c r="D291" s="5"/>
      <c r="E291" s="5"/>
      <c r="F291" s="288" t="s">
        <v>376</v>
      </c>
      <c r="G291" s="289"/>
      <c r="H291" s="289"/>
      <c r="I291" s="289"/>
      <c r="J291" s="289"/>
      <c r="K291" s="289"/>
      <c r="L291" s="289"/>
      <c r="M291" s="289"/>
      <c r="N291" s="289"/>
      <c r="O291" s="289"/>
      <c r="P291" s="289"/>
      <c r="Q291" s="289"/>
      <c r="R291" s="430" t="s">
        <v>448</v>
      </c>
      <c r="S291" s="431"/>
      <c r="T291" s="431"/>
      <c r="U291" s="431"/>
      <c r="V291" s="431"/>
      <c r="W291" s="431"/>
      <c r="X291" s="431"/>
      <c r="Y291" s="431"/>
      <c r="Z291" s="431"/>
      <c r="AA291" s="431"/>
      <c r="AB291" s="431"/>
      <c r="AC291" s="431"/>
      <c r="AD291" s="431"/>
      <c r="AE291" s="431"/>
      <c r="AF291" s="431"/>
      <c r="AG291" s="431"/>
      <c r="AH291" s="432"/>
      <c r="AI291" s="433"/>
      <c r="AJ291" s="438"/>
      <c r="AK291" s="432"/>
      <c r="AL291" s="432"/>
      <c r="AM291" s="432"/>
      <c r="AN291" s="432"/>
      <c r="AO291" s="432"/>
      <c r="AP291" s="432"/>
      <c r="AQ291" s="432"/>
      <c r="AR291" s="432"/>
      <c r="AS291" s="432"/>
      <c r="AT291" s="432"/>
      <c r="AU291" s="432"/>
      <c r="AV291" s="432"/>
      <c r="AW291" s="432"/>
      <c r="AX291" s="432"/>
      <c r="AY291" s="432"/>
      <c r="AZ291" s="432"/>
      <c r="BA291" s="432"/>
      <c r="BB291" s="432"/>
      <c r="BC291" s="432"/>
      <c r="BD291" s="432"/>
      <c r="BE291" s="432"/>
      <c r="BF291" s="432"/>
      <c r="BG291" s="432"/>
      <c r="BH291" s="432"/>
      <c r="BI291" s="439"/>
      <c r="BJ291" s="5"/>
      <c r="BK291" s="5"/>
      <c r="BL291" s="5"/>
      <c r="BM291" s="5"/>
      <c r="BN291" s="5"/>
      <c r="BO291" s="5"/>
      <c r="BP291" s="5"/>
      <c r="BQ291" s="5"/>
      <c r="BR291" s="5"/>
      <c r="BS291" s="5"/>
      <c r="BT291" s="288" t="s">
        <v>376</v>
      </c>
      <c r="BU291" s="289"/>
      <c r="BV291" s="289"/>
      <c r="BW291" s="289"/>
      <c r="BX291" s="289"/>
      <c r="BY291" s="289"/>
      <c r="BZ291" s="289"/>
      <c r="CA291" s="289"/>
      <c r="CB291" s="289"/>
      <c r="CC291" s="289"/>
      <c r="CD291" s="289"/>
      <c r="CE291" s="289"/>
      <c r="CF291" s="430" t="s">
        <v>448</v>
      </c>
      <c r="CG291" s="431"/>
      <c r="CH291" s="431"/>
      <c r="CI291" s="431"/>
      <c r="CJ291" s="431"/>
      <c r="CK291" s="431"/>
      <c r="CL291" s="431"/>
      <c r="CM291" s="431"/>
      <c r="CN291" s="431"/>
      <c r="CO291" s="431"/>
      <c r="CP291" s="431"/>
      <c r="CQ291" s="431"/>
      <c r="CR291" s="431"/>
      <c r="CS291" s="431"/>
      <c r="CT291" s="431"/>
      <c r="CU291" s="431"/>
      <c r="CV291" s="431"/>
      <c r="CW291" s="442"/>
      <c r="CX291" s="438" t="s">
        <v>377</v>
      </c>
      <c r="CY291" s="432"/>
      <c r="CZ291" s="432"/>
      <c r="DA291" s="432"/>
      <c r="DB291" s="432"/>
      <c r="DC291" s="432"/>
      <c r="DD291" s="432"/>
      <c r="DE291" s="432"/>
      <c r="DF291" s="432"/>
      <c r="DG291" s="432"/>
      <c r="DH291" s="432"/>
      <c r="DI291" s="432"/>
      <c r="DJ291" s="432"/>
      <c r="DK291" s="432"/>
      <c r="DL291" s="432"/>
      <c r="DM291" s="432"/>
      <c r="DN291" s="432"/>
      <c r="DO291" s="432"/>
      <c r="DP291" s="432"/>
      <c r="DQ291" s="432"/>
      <c r="DR291" s="432"/>
      <c r="DS291" s="432"/>
      <c r="DT291" s="432"/>
      <c r="DU291" s="432"/>
      <c r="DV291" s="432"/>
      <c r="DW291" s="439"/>
      <c r="DX291" s="5"/>
      <c r="DY291" s="5"/>
      <c r="DZ291" s="5"/>
      <c r="EA291" s="5"/>
      <c r="EB291" s="5"/>
      <c r="EC291" s="5"/>
      <c r="ED291" s="8"/>
      <c r="EE291" s="19"/>
      <c r="EF291" s="19"/>
      <c r="EG291" s="19"/>
      <c r="EH291" s="19"/>
      <c r="EI291" s="19"/>
      <c r="EJ291" s="19"/>
      <c r="EK291" s="19"/>
      <c r="EL291" s="19"/>
      <c r="EM291" s="19"/>
      <c r="EN291" s="19"/>
      <c r="EO291" s="19"/>
      <c r="EP291" s="19"/>
      <c r="EQ291" s="19"/>
      <c r="ER291" s="19"/>
      <c r="ES291" s="19"/>
      <c r="ET291" s="19"/>
      <c r="EU291" s="19"/>
      <c r="EV291" s="19"/>
      <c r="EW291" s="19"/>
      <c r="EX291" s="19"/>
      <c r="EY291" s="19"/>
      <c r="EZ291" s="19"/>
      <c r="FA291" s="19"/>
      <c r="FB291" s="19"/>
      <c r="FC291" s="19"/>
      <c r="FD291" s="19"/>
      <c r="FE291" s="19"/>
      <c r="FF291" s="19"/>
      <c r="FG291" s="19"/>
      <c r="FH291" s="19"/>
      <c r="FI291" s="19"/>
      <c r="FJ291" s="19"/>
      <c r="FK291" s="19"/>
      <c r="FL291" s="19"/>
      <c r="FM291" s="19"/>
      <c r="FN291" s="19"/>
      <c r="FO291" s="19"/>
      <c r="FP291" s="19"/>
      <c r="FQ291" s="19"/>
      <c r="FR291" s="19"/>
      <c r="FS291" s="19"/>
      <c r="FT291" s="19"/>
      <c r="FU291" s="19"/>
      <c r="FV291" s="19"/>
      <c r="FW291" s="19"/>
      <c r="FX291" s="19"/>
      <c r="FY291" s="19"/>
      <c r="FZ291" s="19"/>
      <c r="GA291" s="19"/>
      <c r="GB291" s="19"/>
      <c r="GC291" s="19"/>
      <c r="GD291" s="19"/>
      <c r="GE291" s="19"/>
      <c r="GF291" s="19"/>
      <c r="GG291" s="19"/>
      <c r="GH291" s="19"/>
      <c r="GI291" s="19"/>
      <c r="GJ291" s="19"/>
      <c r="GK291" s="19"/>
      <c r="GL291" s="19"/>
      <c r="GM291" s="19"/>
    </row>
    <row r="292" spans="1:195" s="12" customFormat="1" ht="18.75" customHeight="1" x14ac:dyDescent="0.4">
      <c r="A292" s="5"/>
      <c r="B292" s="5"/>
      <c r="C292" s="5"/>
      <c r="D292" s="5"/>
      <c r="E292" s="5"/>
      <c r="F292" s="288"/>
      <c r="G292" s="289"/>
      <c r="H292" s="289"/>
      <c r="I292" s="289"/>
      <c r="J292" s="289"/>
      <c r="K292" s="289"/>
      <c r="L292" s="289"/>
      <c r="M292" s="289"/>
      <c r="N292" s="289"/>
      <c r="O292" s="289"/>
      <c r="P292" s="289"/>
      <c r="Q292" s="289"/>
      <c r="R292" s="434"/>
      <c r="S292" s="435"/>
      <c r="T292" s="435"/>
      <c r="U292" s="435"/>
      <c r="V292" s="435"/>
      <c r="W292" s="435"/>
      <c r="X292" s="435"/>
      <c r="Y292" s="435"/>
      <c r="Z292" s="435"/>
      <c r="AA292" s="435"/>
      <c r="AB292" s="435"/>
      <c r="AC292" s="435"/>
      <c r="AD292" s="435"/>
      <c r="AE292" s="435"/>
      <c r="AF292" s="435"/>
      <c r="AG292" s="435"/>
      <c r="AH292" s="436"/>
      <c r="AI292" s="437"/>
      <c r="AJ292" s="440"/>
      <c r="AK292" s="436"/>
      <c r="AL292" s="436"/>
      <c r="AM292" s="436"/>
      <c r="AN292" s="436"/>
      <c r="AO292" s="436"/>
      <c r="AP292" s="436"/>
      <c r="AQ292" s="436"/>
      <c r="AR292" s="436"/>
      <c r="AS292" s="436"/>
      <c r="AT292" s="436"/>
      <c r="AU292" s="436"/>
      <c r="AV292" s="436"/>
      <c r="AW292" s="436"/>
      <c r="AX292" s="436"/>
      <c r="AY292" s="436"/>
      <c r="AZ292" s="436"/>
      <c r="BA292" s="436"/>
      <c r="BB292" s="436"/>
      <c r="BC292" s="436"/>
      <c r="BD292" s="436"/>
      <c r="BE292" s="436"/>
      <c r="BF292" s="436"/>
      <c r="BG292" s="436"/>
      <c r="BH292" s="436"/>
      <c r="BI292" s="441"/>
      <c r="BJ292" s="5"/>
      <c r="BK292" s="5"/>
      <c r="BL292" s="5"/>
      <c r="BM292" s="5"/>
      <c r="BN292" s="5"/>
      <c r="BO292" s="5"/>
      <c r="BP292" s="5"/>
      <c r="BQ292" s="5"/>
      <c r="BR292" s="5"/>
      <c r="BS292" s="5"/>
      <c r="BT292" s="288"/>
      <c r="BU292" s="289"/>
      <c r="BV292" s="289"/>
      <c r="BW292" s="289"/>
      <c r="BX292" s="289"/>
      <c r="BY292" s="289"/>
      <c r="BZ292" s="289"/>
      <c r="CA292" s="289"/>
      <c r="CB292" s="289"/>
      <c r="CC292" s="289"/>
      <c r="CD292" s="289"/>
      <c r="CE292" s="289"/>
      <c r="CF292" s="434"/>
      <c r="CG292" s="435"/>
      <c r="CH292" s="435"/>
      <c r="CI292" s="435"/>
      <c r="CJ292" s="435"/>
      <c r="CK292" s="435"/>
      <c r="CL292" s="435"/>
      <c r="CM292" s="435"/>
      <c r="CN292" s="435"/>
      <c r="CO292" s="435"/>
      <c r="CP292" s="435"/>
      <c r="CQ292" s="435"/>
      <c r="CR292" s="435"/>
      <c r="CS292" s="435"/>
      <c r="CT292" s="435"/>
      <c r="CU292" s="435"/>
      <c r="CV292" s="435"/>
      <c r="CW292" s="443"/>
      <c r="CX292" s="440"/>
      <c r="CY292" s="436"/>
      <c r="CZ292" s="436"/>
      <c r="DA292" s="436"/>
      <c r="DB292" s="436"/>
      <c r="DC292" s="436"/>
      <c r="DD292" s="436"/>
      <c r="DE292" s="436"/>
      <c r="DF292" s="436"/>
      <c r="DG292" s="436"/>
      <c r="DH292" s="436"/>
      <c r="DI292" s="436"/>
      <c r="DJ292" s="436"/>
      <c r="DK292" s="436"/>
      <c r="DL292" s="436"/>
      <c r="DM292" s="436"/>
      <c r="DN292" s="436"/>
      <c r="DO292" s="436"/>
      <c r="DP292" s="436"/>
      <c r="DQ292" s="436"/>
      <c r="DR292" s="436"/>
      <c r="DS292" s="436"/>
      <c r="DT292" s="436"/>
      <c r="DU292" s="436"/>
      <c r="DV292" s="436"/>
      <c r="DW292" s="441"/>
      <c r="DX292" s="5"/>
      <c r="DY292" s="5"/>
      <c r="DZ292" s="5"/>
      <c r="EA292" s="5"/>
      <c r="EB292" s="5"/>
      <c r="EC292" s="5"/>
      <c r="ED292" s="8"/>
      <c r="EE292" s="19"/>
      <c r="EF292" s="19"/>
      <c r="EG292" s="19"/>
      <c r="EH292" s="19"/>
      <c r="EI292" s="19"/>
      <c r="EJ292" s="19"/>
      <c r="EK292" s="19"/>
      <c r="EL292" s="19"/>
      <c r="EM292" s="19"/>
      <c r="EN292" s="19"/>
      <c r="EO292" s="19"/>
      <c r="EP292" s="19"/>
      <c r="EQ292" s="19"/>
      <c r="ER292" s="19"/>
      <c r="ES292" s="19"/>
      <c r="ET292" s="19"/>
      <c r="EU292" s="19"/>
      <c r="EV292" s="19"/>
      <c r="EW292" s="19"/>
      <c r="EX292" s="19"/>
      <c r="EY292" s="19"/>
      <c r="EZ292" s="19"/>
      <c r="FA292" s="19"/>
      <c r="FB292" s="19"/>
      <c r="FC292" s="19"/>
      <c r="FD292" s="19"/>
      <c r="FE292" s="19"/>
      <c r="FF292" s="19"/>
      <c r="FG292" s="19"/>
      <c r="FH292" s="19"/>
      <c r="FI292" s="19"/>
      <c r="FJ292" s="19"/>
      <c r="FK292" s="19"/>
      <c r="FL292" s="19"/>
      <c r="FM292" s="19"/>
      <c r="FN292" s="19"/>
      <c r="FO292" s="19"/>
      <c r="FP292" s="19"/>
      <c r="FQ292" s="19"/>
      <c r="FR292" s="19"/>
      <c r="FS292" s="19"/>
      <c r="FT292" s="19"/>
      <c r="FU292" s="19"/>
      <c r="FV292" s="19"/>
      <c r="FW292" s="19"/>
      <c r="FX292" s="19"/>
      <c r="FY292" s="19"/>
      <c r="FZ292" s="19"/>
      <c r="GA292" s="19"/>
      <c r="GB292" s="19"/>
      <c r="GC292" s="19"/>
      <c r="GD292" s="19"/>
      <c r="GE292" s="19"/>
      <c r="GF292" s="19"/>
      <c r="GG292" s="19"/>
      <c r="GH292" s="19"/>
      <c r="GI292" s="19"/>
      <c r="GJ292" s="19"/>
      <c r="GK292" s="19"/>
      <c r="GL292" s="19"/>
      <c r="GM292" s="19"/>
    </row>
    <row r="293" spans="1:195" s="12" customFormat="1" ht="18.75" customHeight="1" x14ac:dyDescent="0.4">
      <c r="A293" s="5"/>
      <c r="B293" s="5"/>
      <c r="C293" s="5"/>
      <c r="D293" s="5"/>
      <c r="E293" s="5"/>
      <c r="F293" s="288"/>
      <c r="G293" s="289"/>
      <c r="H293" s="289"/>
      <c r="I293" s="289"/>
      <c r="J293" s="289"/>
      <c r="K293" s="289"/>
      <c r="L293" s="289"/>
      <c r="M293" s="289"/>
      <c r="N293" s="289"/>
      <c r="O293" s="289"/>
      <c r="P293" s="289"/>
      <c r="Q293" s="289"/>
      <c r="R293" s="430" t="s">
        <v>351</v>
      </c>
      <c r="S293" s="431"/>
      <c r="T293" s="431"/>
      <c r="U293" s="431"/>
      <c r="V293" s="431"/>
      <c r="W293" s="431"/>
      <c r="X293" s="431"/>
      <c r="Y293" s="431"/>
      <c r="Z293" s="431"/>
      <c r="AA293" s="431"/>
      <c r="AB293" s="431"/>
      <c r="AC293" s="431"/>
      <c r="AD293" s="431"/>
      <c r="AE293" s="431"/>
      <c r="AF293" s="431"/>
      <c r="AG293" s="431"/>
      <c r="AH293" s="432"/>
      <c r="AI293" s="433"/>
      <c r="AJ293" s="438"/>
      <c r="AK293" s="432"/>
      <c r="AL293" s="432"/>
      <c r="AM293" s="432"/>
      <c r="AN293" s="432"/>
      <c r="AO293" s="432"/>
      <c r="AP293" s="432"/>
      <c r="AQ293" s="432"/>
      <c r="AR293" s="432"/>
      <c r="AS293" s="432"/>
      <c r="AT293" s="432"/>
      <c r="AU293" s="432"/>
      <c r="AV293" s="432"/>
      <c r="AW293" s="432"/>
      <c r="AX293" s="432"/>
      <c r="AY293" s="432"/>
      <c r="AZ293" s="432"/>
      <c r="BA293" s="432"/>
      <c r="BB293" s="432"/>
      <c r="BC293" s="432"/>
      <c r="BD293" s="432"/>
      <c r="BE293" s="432"/>
      <c r="BF293" s="432"/>
      <c r="BG293" s="432"/>
      <c r="BH293" s="432"/>
      <c r="BI293" s="439"/>
      <c r="BJ293" s="5"/>
      <c r="BK293" s="5"/>
      <c r="BL293" s="5"/>
      <c r="BM293" s="5"/>
      <c r="BN293" s="5"/>
      <c r="BO293" s="5"/>
      <c r="BP293" s="5"/>
      <c r="BQ293" s="5"/>
      <c r="BR293" s="5"/>
      <c r="BS293" s="5"/>
      <c r="BT293" s="288"/>
      <c r="BU293" s="289"/>
      <c r="BV293" s="289"/>
      <c r="BW293" s="289"/>
      <c r="BX293" s="289"/>
      <c r="BY293" s="289"/>
      <c r="BZ293" s="289"/>
      <c r="CA293" s="289"/>
      <c r="CB293" s="289"/>
      <c r="CC293" s="289"/>
      <c r="CD293" s="289"/>
      <c r="CE293" s="289"/>
      <c r="CF293" s="430" t="s">
        <v>351</v>
      </c>
      <c r="CG293" s="431"/>
      <c r="CH293" s="431"/>
      <c r="CI293" s="431"/>
      <c r="CJ293" s="431"/>
      <c r="CK293" s="431"/>
      <c r="CL293" s="431"/>
      <c r="CM293" s="431"/>
      <c r="CN293" s="431"/>
      <c r="CO293" s="431"/>
      <c r="CP293" s="431"/>
      <c r="CQ293" s="431"/>
      <c r="CR293" s="431"/>
      <c r="CS293" s="431"/>
      <c r="CT293" s="431"/>
      <c r="CU293" s="431"/>
      <c r="CV293" s="431"/>
      <c r="CW293" s="442"/>
      <c r="CX293" s="438" t="s">
        <v>40</v>
      </c>
      <c r="CY293" s="432"/>
      <c r="CZ293" s="432"/>
      <c r="DA293" s="432"/>
      <c r="DB293" s="432"/>
      <c r="DC293" s="432"/>
      <c r="DD293" s="432"/>
      <c r="DE293" s="432"/>
      <c r="DF293" s="432"/>
      <c r="DG293" s="432"/>
      <c r="DH293" s="432"/>
      <c r="DI293" s="432"/>
      <c r="DJ293" s="432"/>
      <c r="DK293" s="432"/>
      <c r="DL293" s="432"/>
      <c r="DM293" s="432"/>
      <c r="DN293" s="432"/>
      <c r="DO293" s="432"/>
      <c r="DP293" s="432"/>
      <c r="DQ293" s="432"/>
      <c r="DR293" s="432"/>
      <c r="DS293" s="432"/>
      <c r="DT293" s="432"/>
      <c r="DU293" s="432"/>
      <c r="DV293" s="432"/>
      <c r="DW293" s="439"/>
      <c r="DX293" s="5"/>
      <c r="DY293" s="5"/>
      <c r="DZ293" s="5"/>
      <c r="EA293" s="5"/>
      <c r="EB293" s="5"/>
      <c r="EC293" s="5"/>
      <c r="ED293" s="8"/>
      <c r="EE293" s="19"/>
      <c r="EF293" s="19"/>
      <c r="EG293" s="19"/>
      <c r="EH293" s="19"/>
      <c r="EI293" s="19"/>
      <c r="EJ293" s="19"/>
      <c r="EK293" s="19"/>
      <c r="EL293" s="19"/>
      <c r="EM293" s="19"/>
      <c r="EN293" s="19"/>
      <c r="EO293" s="19"/>
      <c r="EP293" s="19"/>
      <c r="EQ293" s="19"/>
      <c r="ER293" s="19"/>
      <c r="ES293" s="19"/>
      <c r="ET293" s="19"/>
      <c r="EU293" s="19"/>
      <c r="EV293" s="19"/>
      <c r="EW293" s="19"/>
      <c r="EX293" s="19"/>
      <c r="EY293" s="19"/>
      <c r="EZ293" s="19"/>
      <c r="FA293" s="19"/>
      <c r="FB293" s="19"/>
      <c r="FC293" s="19"/>
      <c r="FD293" s="19"/>
      <c r="FE293" s="19"/>
      <c r="FF293" s="19"/>
      <c r="FG293" s="19"/>
      <c r="FH293" s="19"/>
      <c r="FI293" s="19"/>
      <c r="FJ293" s="19"/>
      <c r="FK293" s="19"/>
      <c r="FL293" s="19"/>
      <c r="FM293" s="19"/>
      <c r="FN293" s="19"/>
      <c r="FO293" s="19"/>
      <c r="FP293" s="19"/>
      <c r="FQ293" s="19"/>
      <c r="FR293" s="19"/>
      <c r="FS293" s="19"/>
      <c r="FT293" s="19"/>
      <c r="FU293" s="19"/>
      <c r="FV293" s="19"/>
      <c r="FW293" s="19"/>
      <c r="FX293" s="19"/>
      <c r="FY293" s="19"/>
      <c r="FZ293" s="19"/>
      <c r="GA293" s="19"/>
      <c r="GB293" s="19"/>
      <c r="GC293" s="19"/>
      <c r="GD293" s="19"/>
      <c r="GE293" s="19"/>
      <c r="GF293" s="19"/>
      <c r="GG293" s="19"/>
      <c r="GH293" s="19"/>
      <c r="GI293" s="19"/>
      <c r="GJ293" s="19"/>
      <c r="GK293" s="19"/>
      <c r="GL293" s="19"/>
      <c r="GM293" s="19"/>
    </row>
    <row r="294" spans="1:195" s="12" customFormat="1" ht="18.75" customHeight="1" x14ac:dyDescent="0.4">
      <c r="A294" s="5"/>
      <c r="B294" s="5"/>
      <c r="C294" s="5"/>
      <c r="D294" s="5"/>
      <c r="E294" s="5"/>
      <c r="F294" s="288"/>
      <c r="G294" s="289"/>
      <c r="H294" s="289"/>
      <c r="I294" s="289"/>
      <c r="J294" s="289"/>
      <c r="K294" s="289"/>
      <c r="L294" s="289"/>
      <c r="M294" s="289"/>
      <c r="N294" s="289"/>
      <c r="O294" s="289"/>
      <c r="P294" s="289"/>
      <c r="Q294" s="289"/>
      <c r="R294" s="434"/>
      <c r="S294" s="435"/>
      <c r="T294" s="435"/>
      <c r="U294" s="435"/>
      <c r="V294" s="435"/>
      <c r="W294" s="435"/>
      <c r="X294" s="435"/>
      <c r="Y294" s="435"/>
      <c r="Z294" s="435"/>
      <c r="AA294" s="435"/>
      <c r="AB294" s="435"/>
      <c r="AC294" s="435"/>
      <c r="AD294" s="435"/>
      <c r="AE294" s="435"/>
      <c r="AF294" s="435"/>
      <c r="AG294" s="435"/>
      <c r="AH294" s="436"/>
      <c r="AI294" s="437"/>
      <c r="AJ294" s="440"/>
      <c r="AK294" s="436"/>
      <c r="AL294" s="436"/>
      <c r="AM294" s="436"/>
      <c r="AN294" s="436"/>
      <c r="AO294" s="436"/>
      <c r="AP294" s="436"/>
      <c r="AQ294" s="436"/>
      <c r="AR294" s="436"/>
      <c r="AS294" s="436"/>
      <c r="AT294" s="436"/>
      <c r="AU294" s="436"/>
      <c r="AV294" s="436"/>
      <c r="AW294" s="436"/>
      <c r="AX294" s="436"/>
      <c r="AY294" s="436"/>
      <c r="AZ294" s="436"/>
      <c r="BA294" s="436"/>
      <c r="BB294" s="436"/>
      <c r="BC294" s="436"/>
      <c r="BD294" s="436"/>
      <c r="BE294" s="436"/>
      <c r="BF294" s="436"/>
      <c r="BG294" s="436"/>
      <c r="BH294" s="436"/>
      <c r="BI294" s="441"/>
      <c r="BJ294" s="5"/>
      <c r="BK294" s="5"/>
      <c r="BL294" s="5"/>
      <c r="BM294" s="5"/>
      <c r="BN294" s="5"/>
      <c r="BO294" s="5"/>
      <c r="BP294" s="5"/>
      <c r="BQ294" s="5"/>
      <c r="BR294" s="5"/>
      <c r="BS294" s="5"/>
      <c r="BT294" s="288"/>
      <c r="BU294" s="289"/>
      <c r="BV294" s="289"/>
      <c r="BW294" s="289"/>
      <c r="BX294" s="289"/>
      <c r="BY294" s="289"/>
      <c r="BZ294" s="289"/>
      <c r="CA294" s="289"/>
      <c r="CB294" s="289"/>
      <c r="CC294" s="289"/>
      <c r="CD294" s="289"/>
      <c r="CE294" s="289"/>
      <c r="CF294" s="434"/>
      <c r="CG294" s="435"/>
      <c r="CH294" s="435"/>
      <c r="CI294" s="435"/>
      <c r="CJ294" s="435"/>
      <c r="CK294" s="435"/>
      <c r="CL294" s="435"/>
      <c r="CM294" s="435"/>
      <c r="CN294" s="435"/>
      <c r="CO294" s="435"/>
      <c r="CP294" s="435"/>
      <c r="CQ294" s="435"/>
      <c r="CR294" s="435"/>
      <c r="CS294" s="435"/>
      <c r="CT294" s="435"/>
      <c r="CU294" s="435"/>
      <c r="CV294" s="435"/>
      <c r="CW294" s="443"/>
      <c r="CX294" s="440"/>
      <c r="CY294" s="436"/>
      <c r="CZ294" s="436"/>
      <c r="DA294" s="436"/>
      <c r="DB294" s="436"/>
      <c r="DC294" s="436"/>
      <c r="DD294" s="436"/>
      <c r="DE294" s="436"/>
      <c r="DF294" s="436"/>
      <c r="DG294" s="436"/>
      <c r="DH294" s="436"/>
      <c r="DI294" s="436"/>
      <c r="DJ294" s="436"/>
      <c r="DK294" s="436"/>
      <c r="DL294" s="436"/>
      <c r="DM294" s="436"/>
      <c r="DN294" s="436"/>
      <c r="DO294" s="436"/>
      <c r="DP294" s="436"/>
      <c r="DQ294" s="436"/>
      <c r="DR294" s="436"/>
      <c r="DS294" s="436"/>
      <c r="DT294" s="436"/>
      <c r="DU294" s="436"/>
      <c r="DV294" s="436"/>
      <c r="DW294" s="441"/>
      <c r="DX294" s="5"/>
      <c r="DY294" s="5"/>
      <c r="DZ294" s="5"/>
      <c r="EA294" s="5"/>
      <c r="EB294" s="5"/>
      <c r="EC294" s="5"/>
      <c r="ED294" s="8"/>
      <c r="EE294" s="19"/>
      <c r="EF294" s="19"/>
      <c r="EG294" s="19"/>
      <c r="EH294" s="19"/>
      <c r="EI294" s="19"/>
      <c r="EJ294" s="19"/>
      <c r="EK294" s="19"/>
      <c r="EL294" s="19"/>
      <c r="EM294" s="19"/>
      <c r="EN294" s="19"/>
      <c r="EO294" s="19"/>
      <c r="EP294" s="19"/>
      <c r="EQ294" s="19"/>
      <c r="ER294" s="19"/>
      <c r="ES294" s="19"/>
      <c r="ET294" s="19"/>
      <c r="EU294" s="19"/>
      <c r="EV294" s="19"/>
      <c r="EW294" s="19"/>
      <c r="EX294" s="19"/>
      <c r="EY294" s="19"/>
      <c r="EZ294" s="19"/>
      <c r="FA294" s="19"/>
      <c r="FB294" s="19"/>
      <c r="FC294" s="19"/>
      <c r="FD294" s="19"/>
      <c r="FE294" s="19"/>
      <c r="FF294" s="19"/>
      <c r="FG294" s="19"/>
      <c r="FH294" s="19"/>
      <c r="FI294" s="19"/>
      <c r="FJ294" s="19"/>
      <c r="FK294" s="19"/>
      <c r="FL294" s="19"/>
      <c r="FM294" s="19"/>
      <c r="FN294" s="19"/>
      <c r="FO294" s="19"/>
      <c r="FP294" s="19"/>
      <c r="FQ294" s="19"/>
      <c r="FR294" s="19"/>
      <c r="FS294" s="19"/>
      <c r="FT294" s="19"/>
      <c r="FU294" s="19"/>
      <c r="FV294" s="19"/>
      <c r="FW294" s="19"/>
      <c r="FX294" s="19"/>
      <c r="FY294" s="19"/>
      <c r="FZ294" s="19"/>
      <c r="GA294" s="19"/>
      <c r="GB294" s="19"/>
      <c r="GC294" s="19"/>
      <c r="GD294" s="19"/>
      <c r="GE294" s="19"/>
      <c r="GF294" s="19"/>
      <c r="GG294" s="19"/>
      <c r="GH294" s="19"/>
      <c r="GI294" s="19"/>
      <c r="GJ294" s="19"/>
      <c r="GK294" s="19"/>
      <c r="GL294" s="19"/>
      <c r="GM294" s="19"/>
    </row>
    <row r="295" spans="1:195" s="12" customFormat="1" ht="18.75" customHeight="1" x14ac:dyDescent="0.4">
      <c r="A295" s="5"/>
      <c r="B295" s="5"/>
      <c r="C295" s="5"/>
      <c r="D295" s="5"/>
      <c r="E295" s="5"/>
      <c r="F295" s="288"/>
      <c r="G295" s="289"/>
      <c r="H295" s="289"/>
      <c r="I295" s="289"/>
      <c r="J295" s="289"/>
      <c r="K295" s="289"/>
      <c r="L295" s="289"/>
      <c r="M295" s="289"/>
      <c r="N295" s="289"/>
      <c r="O295" s="289"/>
      <c r="P295" s="289"/>
      <c r="Q295" s="289"/>
      <c r="R295" s="430" t="s">
        <v>48</v>
      </c>
      <c r="S295" s="431"/>
      <c r="T295" s="431"/>
      <c r="U295" s="431"/>
      <c r="V295" s="431"/>
      <c r="W295" s="431"/>
      <c r="X295" s="431"/>
      <c r="Y295" s="431"/>
      <c r="Z295" s="431"/>
      <c r="AA295" s="431"/>
      <c r="AB295" s="431"/>
      <c r="AC295" s="431"/>
      <c r="AD295" s="431"/>
      <c r="AE295" s="431"/>
      <c r="AF295" s="431"/>
      <c r="AG295" s="431"/>
      <c r="AH295" s="432"/>
      <c r="AI295" s="433"/>
      <c r="AJ295" s="438"/>
      <c r="AK295" s="432"/>
      <c r="AL295" s="432"/>
      <c r="AM295" s="432"/>
      <c r="AN295" s="432"/>
      <c r="AO295" s="432"/>
      <c r="AP295" s="432"/>
      <c r="AQ295" s="432"/>
      <c r="AR295" s="432"/>
      <c r="AS295" s="432"/>
      <c r="AT295" s="432"/>
      <c r="AU295" s="432"/>
      <c r="AV295" s="432"/>
      <c r="AW295" s="432"/>
      <c r="AX295" s="432"/>
      <c r="AY295" s="432"/>
      <c r="AZ295" s="432"/>
      <c r="BA295" s="432"/>
      <c r="BB295" s="432"/>
      <c r="BC295" s="432"/>
      <c r="BD295" s="432"/>
      <c r="BE295" s="432"/>
      <c r="BF295" s="432"/>
      <c r="BG295" s="432"/>
      <c r="BH295" s="432"/>
      <c r="BI295" s="439"/>
      <c r="BJ295" s="5"/>
      <c r="BK295" s="5"/>
      <c r="BL295" s="5"/>
      <c r="BM295" s="5"/>
      <c r="BN295" s="5"/>
      <c r="BO295" s="5"/>
      <c r="BP295" s="5"/>
      <c r="BQ295" s="5"/>
      <c r="BR295" s="5"/>
      <c r="BS295" s="5"/>
      <c r="BT295" s="288"/>
      <c r="BU295" s="289"/>
      <c r="BV295" s="289"/>
      <c r="BW295" s="289"/>
      <c r="BX295" s="289"/>
      <c r="BY295" s="289"/>
      <c r="BZ295" s="289"/>
      <c r="CA295" s="289"/>
      <c r="CB295" s="289"/>
      <c r="CC295" s="289"/>
      <c r="CD295" s="289"/>
      <c r="CE295" s="289"/>
      <c r="CF295" s="430" t="s">
        <v>48</v>
      </c>
      <c r="CG295" s="431"/>
      <c r="CH295" s="431"/>
      <c r="CI295" s="431"/>
      <c r="CJ295" s="431"/>
      <c r="CK295" s="431"/>
      <c r="CL295" s="431"/>
      <c r="CM295" s="431"/>
      <c r="CN295" s="431"/>
      <c r="CO295" s="431"/>
      <c r="CP295" s="431"/>
      <c r="CQ295" s="431"/>
      <c r="CR295" s="431"/>
      <c r="CS295" s="431"/>
      <c r="CT295" s="431"/>
      <c r="CU295" s="431"/>
      <c r="CV295" s="431"/>
      <c r="CW295" s="442"/>
      <c r="CX295" s="438" t="s">
        <v>427</v>
      </c>
      <c r="CY295" s="432"/>
      <c r="CZ295" s="432"/>
      <c r="DA295" s="432"/>
      <c r="DB295" s="432"/>
      <c r="DC295" s="432"/>
      <c r="DD295" s="432"/>
      <c r="DE295" s="432"/>
      <c r="DF295" s="432"/>
      <c r="DG295" s="432"/>
      <c r="DH295" s="432"/>
      <c r="DI295" s="432"/>
      <c r="DJ295" s="432"/>
      <c r="DK295" s="432"/>
      <c r="DL295" s="432"/>
      <c r="DM295" s="432"/>
      <c r="DN295" s="432"/>
      <c r="DO295" s="432"/>
      <c r="DP295" s="432"/>
      <c r="DQ295" s="432"/>
      <c r="DR295" s="432"/>
      <c r="DS295" s="432"/>
      <c r="DT295" s="432"/>
      <c r="DU295" s="432"/>
      <c r="DV295" s="432"/>
      <c r="DW295" s="439"/>
      <c r="DX295" s="5"/>
      <c r="DY295" s="5"/>
      <c r="DZ295" s="5"/>
      <c r="EA295" s="5"/>
      <c r="EB295" s="5"/>
      <c r="EC295" s="5"/>
      <c r="ED295" s="8"/>
      <c r="EE295" s="19"/>
      <c r="EF295" s="19"/>
      <c r="EG295" s="19"/>
      <c r="EH295" s="19"/>
      <c r="EI295" s="19"/>
      <c r="EJ295" s="19"/>
      <c r="EK295" s="19"/>
      <c r="EL295" s="19"/>
      <c r="EM295" s="19"/>
      <c r="EN295" s="19"/>
      <c r="EO295" s="19"/>
      <c r="EP295" s="19"/>
      <c r="EQ295" s="19"/>
      <c r="ER295" s="19"/>
      <c r="ES295" s="19"/>
      <c r="ET295" s="19"/>
      <c r="EU295" s="19"/>
      <c r="EV295" s="19"/>
      <c r="EW295" s="19"/>
      <c r="EX295" s="19"/>
      <c r="EY295" s="19"/>
      <c r="EZ295" s="19"/>
      <c r="FA295" s="19"/>
      <c r="FB295" s="19"/>
      <c r="FC295" s="19"/>
      <c r="FD295" s="19"/>
      <c r="FE295" s="19"/>
      <c r="FF295" s="19"/>
      <c r="FG295" s="19"/>
      <c r="FH295" s="19"/>
      <c r="FI295" s="19"/>
      <c r="FJ295" s="19"/>
      <c r="FK295" s="19"/>
      <c r="FL295" s="19"/>
      <c r="FM295" s="19"/>
      <c r="FN295" s="19"/>
      <c r="FO295" s="19"/>
      <c r="FP295" s="19"/>
      <c r="FQ295" s="19"/>
      <c r="FR295" s="19"/>
      <c r="FS295" s="19"/>
      <c r="FT295" s="19"/>
      <c r="FU295" s="19"/>
      <c r="FV295" s="19"/>
      <c r="FW295" s="19"/>
      <c r="FX295" s="19"/>
      <c r="FY295" s="19"/>
      <c r="FZ295" s="19"/>
      <c r="GA295" s="19"/>
      <c r="GB295" s="19"/>
      <c r="GC295" s="19"/>
      <c r="GD295" s="19"/>
      <c r="GE295" s="19"/>
      <c r="GF295" s="19"/>
      <c r="GG295" s="19"/>
      <c r="GH295" s="19"/>
      <c r="GI295" s="19"/>
      <c r="GJ295" s="19"/>
      <c r="GK295" s="19"/>
      <c r="GL295" s="19"/>
      <c r="GM295" s="19"/>
    </row>
    <row r="296" spans="1:195" s="12" customFormat="1" ht="18.75" customHeight="1" x14ac:dyDescent="0.4">
      <c r="A296" s="5"/>
      <c r="B296" s="5"/>
      <c r="C296" s="5"/>
      <c r="D296" s="5"/>
      <c r="E296" s="5"/>
      <c r="F296" s="288"/>
      <c r="G296" s="289"/>
      <c r="H296" s="289"/>
      <c r="I296" s="289"/>
      <c r="J296" s="289"/>
      <c r="K296" s="289"/>
      <c r="L296" s="289"/>
      <c r="M296" s="289"/>
      <c r="N296" s="289"/>
      <c r="O296" s="289"/>
      <c r="P296" s="289"/>
      <c r="Q296" s="289"/>
      <c r="R296" s="434"/>
      <c r="S296" s="435"/>
      <c r="T296" s="435"/>
      <c r="U296" s="435"/>
      <c r="V296" s="435"/>
      <c r="W296" s="435"/>
      <c r="X296" s="435"/>
      <c r="Y296" s="435"/>
      <c r="Z296" s="435"/>
      <c r="AA296" s="435"/>
      <c r="AB296" s="435"/>
      <c r="AC296" s="435"/>
      <c r="AD296" s="435"/>
      <c r="AE296" s="435"/>
      <c r="AF296" s="435"/>
      <c r="AG296" s="435"/>
      <c r="AH296" s="436"/>
      <c r="AI296" s="437"/>
      <c r="AJ296" s="440"/>
      <c r="AK296" s="436"/>
      <c r="AL296" s="436"/>
      <c r="AM296" s="436"/>
      <c r="AN296" s="436"/>
      <c r="AO296" s="436"/>
      <c r="AP296" s="436"/>
      <c r="AQ296" s="436"/>
      <c r="AR296" s="436"/>
      <c r="AS296" s="436"/>
      <c r="AT296" s="436"/>
      <c r="AU296" s="436"/>
      <c r="AV296" s="436"/>
      <c r="AW296" s="436"/>
      <c r="AX296" s="436"/>
      <c r="AY296" s="436"/>
      <c r="AZ296" s="436"/>
      <c r="BA296" s="436"/>
      <c r="BB296" s="436"/>
      <c r="BC296" s="436"/>
      <c r="BD296" s="436"/>
      <c r="BE296" s="436"/>
      <c r="BF296" s="436"/>
      <c r="BG296" s="436"/>
      <c r="BH296" s="436"/>
      <c r="BI296" s="441"/>
      <c r="BJ296" s="5"/>
      <c r="BK296" s="5"/>
      <c r="BL296" s="5"/>
      <c r="BM296" s="5"/>
      <c r="BN296" s="5"/>
      <c r="BO296" s="5"/>
      <c r="BP296" s="5"/>
      <c r="BQ296" s="5"/>
      <c r="BR296" s="5"/>
      <c r="BS296" s="5"/>
      <c r="BT296" s="288"/>
      <c r="BU296" s="289"/>
      <c r="BV296" s="289"/>
      <c r="BW296" s="289"/>
      <c r="BX296" s="289"/>
      <c r="BY296" s="289"/>
      <c r="BZ296" s="289"/>
      <c r="CA296" s="289"/>
      <c r="CB296" s="289"/>
      <c r="CC296" s="289"/>
      <c r="CD296" s="289"/>
      <c r="CE296" s="289"/>
      <c r="CF296" s="434"/>
      <c r="CG296" s="435"/>
      <c r="CH296" s="435"/>
      <c r="CI296" s="435"/>
      <c r="CJ296" s="435"/>
      <c r="CK296" s="435"/>
      <c r="CL296" s="435"/>
      <c r="CM296" s="435"/>
      <c r="CN296" s="435"/>
      <c r="CO296" s="435"/>
      <c r="CP296" s="435"/>
      <c r="CQ296" s="435"/>
      <c r="CR296" s="435"/>
      <c r="CS296" s="435"/>
      <c r="CT296" s="435"/>
      <c r="CU296" s="435"/>
      <c r="CV296" s="435"/>
      <c r="CW296" s="443"/>
      <c r="CX296" s="440"/>
      <c r="CY296" s="436"/>
      <c r="CZ296" s="436"/>
      <c r="DA296" s="436"/>
      <c r="DB296" s="436"/>
      <c r="DC296" s="436"/>
      <c r="DD296" s="436"/>
      <c r="DE296" s="436"/>
      <c r="DF296" s="436"/>
      <c r="DG296" s="436"/>
      <c r="DH296" s="436"/>
      <c r="DI296" s="436"/>
      <c r="DJ296" s="436"/>
      <c r="DK296" s="436"/>
      <c r="DL296" s="436"/>
      <c r="DM296" s="436"/>
      <c r="DN296" s="436"/>
      <c r="DO296" s="436"/>
      <c r="DP296" s="436"/>
      <c r="DQ296" s="436"/>
      <c r="DR296" s="436"/>
      <c r="DS296" s="436"/>
      <c r="DT296" s="436"/>
      <c r="DU296" s="436"/>
      <c r="DV296" s="436"/>
      <c r="DW296" s="441"/>
      <c r="DX296" s="5"/>
      <c r="DY296" s="5"/>
      <c r="DZ296" s="5"/>
      <c r="EA296" s="5"/>
      <c r="EB296" s="5"/>
      <c r="EC296" s="5"/>
      <c r="ED296" s="8"/>
      <c r="EE296" s="19"/>
      <c r="EF296" s="19"/>
      <c r="EG296" s="19"/>
      <c r="EH296" s="19"/>
      <c r="EI296" s="19"/>
      <c r="EJ296" s="19"/>
      <c r="EK296" s="19"/>
      <c r="EL296" s="19"/>
      <c r="EM296" s="19"/>
      <c r="EN296" s="19"/>
      <c r="EO296" s="19"/>
      <c r="EP296" s="19"/>
      <c r="EQ296" s="19"/>
      <c r="ER296" s="19"/>
      <c r="ES296" s="19"/>
      <c r="ET296" s="19"/>
      <c r="EU296" s="19"/>
      <c r="EV296" s="19"/>
      <c r="EW296" s="19"/>
      <c r="EX296" s="19"/>
      <c r="EY296" s="19"/>
      <c r="EZ296" s="19"/>
      <c r="FA296" s="19"/>
      <c r="FB296" s="19"/>
      <c r="FC296" s="19"/>
      <c r="FD296" s="19"/>
      <c r="FE296" s="19"/>
      <c r="FF296" s="19"/>
      <c r="FG296" s="19"/>
      <c r="FH296" s="19"/>
      <c r="FI296" s="19"/>
      <c r="FJ296" s="19"/>
      <c r="FK296" s="19"/>
      <c r="FL296" s="19"/>
      <c r="FM296" s="19"/>
      <c r="FN296" s="19"/>
      <c r="FO296" s="19"/>
      <c r="FP296" s="19"/>
      <c r="FQ296" s="19"/>
      <c r="FR296" s="19"/>
      <c r="FS296" s="19"/>
      <c r="FT296" s="19"/>
      <c r="FU296" s="19"/>
      <c r="FV296" s="19"/>
      <c r="FW296" s="19"/>
      <c r="FX296" s="19"/>
      <c r="FY296" s="19"/>
      <c r="FZ296" s="19"/>
      <c r="GA296" s="19"/>
      <c r="GB296" s="19"/>
      <c r="GC296" s="19"/>
      <c r="GD296" s="19"/>
      <c r="GE296" s="19"/>
      <c r="GF296" s="19"/>
      <c r="GG296" s="19"/>
      <c r="GH296" s="19"/>
      <c r="GI296" s="19"/>
      <c r="GJ296" s="19"/>
      <c r="GK296" s="19"/>
      <c r="GL296" s="19"/>
      <c r="GM296" s="19"/>
    </row>
    <row r="297" spans="1:195" s="12" customFormat="1" ht="18.75" customHeight="1" x14ac:dyDescent="0.4">
      <c r="A297" s="5"/>
      <c r="B297" s="5"/>
      <c r="C297" s="5"/>
      <c r="D297" s="5"/>
      <c r="E297" s="5"/>
      <c r="F297" s="288"/>
      <c r="G297" s="289"/>
      <c r="H297" s="289"/>
      <c r="I297" s="289"/>
      <c r="J297" s="289"/>
      <c r="K297" s="289"/>
      <c r="L297" s="289"/>
      <c r="M297" s="289"/>
      <c r="N297" s="289"/>
      <c r="O297" s="289"/>
      <c r="P297" s="289"/>
      <c r="Q297" s="289"/>
      <c r="R297" s="430" t="s">
        <v>463</v>
      </c>
      <c r="S297" s="431"/>
      <c r="T297" s="431"/>
      <c r="U297" s="431"/>
      <c r="V297" s="431"/>
      <c r="W297" s="431"/>
      <c r="X297" s="431"/>
      <c r="Y297" s="431"/>
      <c r="Z297" s="431"/>
      <c r="AA297" s="431"/>
      <c r="AB297" s="431"/>
      <c r="AC297" s="431"/>
      <c r="AD297" s="431"/>
      <c r="AE297" s="431"/>
      <c r="AF297" s="431"/>
      <c r="AG297" s="431"/>
      <c r="AH297" s="431"/>
      <c r="AI297" s="442"/>
      <c r="AJ297" s="438"/>
      <c r="AK297" s="432"/>
      <c r="AL297" s="432"/>
      <c r="AM297" s="432"/>
      <c r="AN297" s="432"/>
      <c r="AO297" s="432"/>
      <c r="AP297" s="432"/>
      <c r="AQ297" s="432"/>
      <c r="AR297" s="432"/>
      <c r="AS297" s="432"/>
      <c r="AT297" s="432"/>
      <c r="AU297" s="432"/>
      <c r="AV297" s="432"/>
      <c r="AW297" s="432"/>
      <c r="AX297" s="432"/>
      <c r="AY297" s="432"/>
      <c r="AZ297" s="432"/>
      <c r="BA297" s="432"/>
      <c r="BB297" s="432"/>
      <c r="BC297" s="432"/>
      <c r="BD297" s="432"/>
      <c r="BE297" s="432"/>
      <c r="BF297" s="432"/>
      <c r="BG297" s="432"/>
      <c r="BH297" s="432"/>
      <c r="BI297" s="439"/>
      <c r="BJ297" s="5"/>
      <c r="BK297" s="5"/>
      <c r="BL297" s="5"/>
      <c r="BM297" s="5"/>
      <c r="BN297" s="5"/>
      <c r="BO297" s="5"/>
      <c r="BP297" s="5"/>
      <c r="BQ297" s="5"/>
      <c r="BR297" s="5"/>
      <c r="BS297" s="5"/>
      <c r="BT297" s="288"/>
      <c r="BU297" s="289"/>
      <c r="BV297" s="289"/>
      <c r="BW297" s="289"/>
      <c r="BX297" s="289"/>
      <c r="BY297" s="289"/>
      <c r="BZ297" s="289"/>
      <c r="CA297" s="289"/>
      <c r="CB297" s="289"/>
      <c r="CC297" s="289"/>
      <c r="CD297" s="289"/>
      <c r="CE297" s="289"/>
      <c r="CF297" s="430" t="s">
        <v>463</v>
      </c>
      <c r="CG297" s="431"/>
      <c r="CH297" s="431"/>
      <c r="CI297" s="431"/>
      <c r="CJ297" s="431"/>
      <c r="CK297" s="431"/>
      <c r="CL297" s="431"/>
      <c r="CM297" s="431"/>
      <c r="CN297" s="431"/>
      <c r="CO297" s="431"/>
      <c r="CP297" s="431"/>
      <c r="CQ297" s="431"/>
      <c r="CR297" s="431"/>
      <c r="CS297" s="431"/>
      <c r="CT297" s="431"/>
      <c r="CU297" s="431"/>
      <c r="CV297" s="431"/>
      <c r="CW297" s="442"/>
      <c r="CX297" s="438" t="s">
        <v>464</v>
      </c>
      <c r="CY297" s="432"/>
      <c r="CZ297" s="432"/>
      <c r="DA297" s="432"/>
      <c r="DB297" s="432"/>
      <c r="DC297" s="432"/>
      <c r="DD297" s="432"/>
      <c r="DE297" s="432"/>
      <c r="DF297" s="432"/>
      <c r="DG297" s="432"/>
      <c r="DH297" s="432"/>
      <c r="DI297" s="432"/>
      <c r="DJ297" s="432"/>
      <c r="DK297" s="432"/>
      <c r="DL297" s="432"/>
      <c r="DM297" s="432"/>
      <c r="DN297" s="432"/>
      <c r="DO297" s="432"/>
      <c r="DP297" s="432"/>
      <c r="DQ297" s="432"/>
      <c r="DR297" s="432"/>
      <c r="DS297" s="432"/>
      <c r="DT297" s="432"/>
      <c r="DU297" s="432"/>
      <c r="DV297" s="432"/>
      <c r="DW297" s="439"/>
      <c r="DX297" s="5"/>
      <c r="DY297" s="5"/>
      <c r="DZ297" s="5"/>
      <c r="EA297" s="5"/>
      <c r="EB297" s="5"/>
      <c r="EC297" s="5"/>
      <c r="ED297" s="8"/>
      <c r="EE297" s="19"/>
      <c r="EF297" s="19"/>
      <c r="EG297" s="19"/>
      <c r="EH297" s="19"/>
      <c r="EI297" s="19"/>
      <c r="EJ297" s="19"/>
      <c r="EK297" s="19"/>
      <c r="EL297" s="19"/>
      <c r="EM297" s="19"/>
      <c r="EN297" s="19"/>
      <c r="EO297" s="19"/>
      <c r="EP297" s="19"/>
      <c r="EQ297" s="19"/>
      <c r="ER297" s="19"/>
      <c r="ES297" s="19"/>
      <c r="ET297" s="19"/>
      <c r="EU297" s="19"/>
      <c r="EV297" s="19"/>
      <c r="EW297" s="19"/>
      <c r="EX297" s="19"/>
      <c r="EY297" s="19"/>
      <c r="EZ297" s="19"/>
      <c r="FA297" s="19"/>
      <c r="FB297" s="19"/>
      <c r="FC297" s="19"/>
      <c r="FD297" s="19"/>
      <c r="FE297" s="19"/>
      <c r="FF297" s="19"/>
      <c r="FG297" s="19"/>
      <c r="FH297" s="19"/>
      <c r="FI297" s="19"/>
      <c r="FJ297" s="19"/>
      <c r="FK297" s="19"/>
      <c r="FL297" s="19"/>
      <c r="FM297" s="19"/>
      <c r="FN297" s="19"/>
      <c r="FO297" s="19"/>
      <c r="FP297" s="19"/>
      <c r="FQ297" s="19"/>
      <c r="FR297" s="19"/>
      <c r="FS297" s="19"/>
      <c r="FT297" s="19"/>
      <c r="FU297" s="19"/>
      <c r="FV297" s="19"/>
      <c r="FW297" s="19"/>
      <c r="FX297" s="19"/>
      <c r="FY297" s="19"/>
      <c r="FZ297" s="19"/>
      <c r="GA297" s="19"/>
      <c r="GB297" s="19"/>
      <c r="GC297" s="19"/>
      <c r="GD297" s="19"/>
      <c r="GE297" s="19"/>
      <c r="GF297" s="19"/>
      <c r="GG297" s="19"/>
      <c r="GH297" s="19"/>
      <c r="GI297" s="19"/>
      <c r="GJ297" s="19"/>
      <c r="GK297" s="19"/>
      <c r="GL297" s="19"/>
      <c r="GM297" s="19"/>
    </row>
    <row r="298" spans="1:195" s="12" customFormat="1" ht="18.75" customHeight="1" x14ac:dyDescent="0.4">
      <c r="A298" s="5"/>
      <c r="B298" s="5"/>
      <c r="C298" s="5"/>
      <c r="D298" s="5"/>
      <c r="E298" s="5"/>
      <c r="F298" s="288"/>
      <c r="G298" s="289"/>
      <c r="H298" s="289"/>
      <c r="I298" s="289"/>
      <c r="J298" s="289"/>
      <c r="K298" s="289"/>
      <c r="L298" s="289"/>
      <c r="M298" s="289"/>
      <c r="N298" s="289"/>
      <c r="O298" s="289"/>
      <c r="P298" s="289"/>
      <c r="Q298" s="289"/>
      <c r="R298" s="434"/>
      <c r="S298" s="435"/>
      <c r="T298" s="435"/>
      <c r="U298" s="435"/>
      <c r="V298" s="435"/>
      <c r="W298" s="435"/>
      <c r="X298" s="435"/>
      <c r="Y298" s="435"/>
      <c r="Z298" s="435"/>
      <c r="AA298" s="435"/>
      <c r="AB298" s="435"/>
      <c r="AC298" s="435"/>
      <c r="AD298" s="435"/>
      <c r="AE298" s="435"/>
      <c r="AF298" s="435"/>
      <c r="AG298" s="435"/>
      <c r="AH298" s="435"/>
      <c r="AI298" s="443"/>
      <c r="AJ298" s="440"/>
      <c r="AK298" s="436"/>
      <c r="AL298" s="436"/>
      <c r="AM298" s="436"/>
      <c r="AN298" s="436"/>
      <c r="AO298" s="436"/>
      <c r="AP298" s="436"/>
      <c r="AQ298" s="436"/>
      <c r="AR298" s="436"/>
      <c r="AS298" s="436"/>
      <c r="AT298" s="436"/>
      <c r="AU298" s="436"/>
      <c r="AV298" s="436"/>
      <c r="AW298" s="436"/>
      <c r="AX298" s="436"/>
      <c r="AY298" s="436"/>
      <c r="AZ298" s="436"/>
      <c r="BA298" s="436"/>
      <c r="BB298" s="436"/>
      <c r="BC298" s="436"/>
      <c r="BD298" s="436"/>
      <c r="BE298" s="436"/>
      <c r="BF298" s="436"/>
      <c r="BG298" s="436"/>
      <c r="BH298" s="436"/>
      <c r="BI298" s="441"/>
      <c r="BJ298" s="5"/>
      <c r="BK298" s="5"/>
      <c r="BL298" s="5"/>
      <c r="BM298" s="5"/>
      <c r="BN298" s="5"/>
      <c r="BO298" s="5"/>
      <c r="BP298" s="5"/>
      <c r="BQ298" s="5"/>
      <c r="BR298" s="5"/>
      <c r="BS298" s="5"/>
      <c r="BT298" s="288"/>
      <c r="BU298" s="289"/>
      <c r="BV298" s="289"/>
      <c r="BW298" s="289"/>
      <c r="BX298" s="289"/>
      <c r="BY298" s="289"/>
      <c r="BZ298" s="289"/>
      <c r="CA298" s="289"/>
      <c r="CB298" s="289"/>
      <c r="CC298" s="289"/>
      <c r="CD298" s="289"/>
      <c r="CE298" s="289"/>
      <c r="CF298" s="434"/>
      <c r="CG298" s="435"/>
      <c r="CH298" s="435"/>
      <c r="CI298" s="435"/>
      <c r="CJ298" s="435"/>
      <c r="CK298" s="435"/>
      <c r="CL298" s="435"/>
      <c r="CM298" s="435"/>
      <c r="CN298" s="435"/>
      <c r="CO298" s="435"/>
      <c r="CP298" s="435"/>
      <c r="CQ298" s="435"/>
      <c r="CR298" s="435"/>
      <c r="CS298" s="435"/>
      <c r="CT298" s="435"/>
      <c r="CU298" s="435"/>
      <c r="CV298" s="435"/>
      <c r="CW298" s="443"/>
      <c r="CX298" s="440"/>
      <c r="CY298" s="436"/>
      <c r="CZ298" s="436"/>
      <c r="DA298" s="436"/>
      <c r="DB298" s="436"/>
      <c r="DC298" s="436"/>
      <c r="DD298" s="436"/>
      <c r="DE298" s="436"/>
      <c r="DF298" s="436"/>
      <c r="DG298" s="436"/>
      <c r="DH298" s="436"/>
      <c r="DI298" s="436"/>
      <c r="DJ298" s="436"/>
      <c r="DK298" s="436"/>
      <c r="DL298" s="436"/>
      <c r="DM298" s="436"/>
      <c r="DN298" s="436"/>
      <c r="DO298" s="436"/>
      <c r="DP298" s="436"/>
      <c r="DQ298" s="436"/>
      <c r="DR298" s="436"/>
      <c r="DS298" s="436"/>
      <c r="DT298" s="436"/>
      <c r="DU298" s="436"/>
      <c r="DV298" s="436"/>
      <c r="DW298" s="441"/>
      <c r="DX298" s="5"/>
      <c r="DY298" s="5"/>
      <c r="DZ298" s="5"/>
      <c r="EA298" s="5"/>
      <c r="EB298" s="5"/>
      <c r="EC298" s="5"/>
      <c r="ED298" s="8"/>
      <c r="EE298" s="19"/>
      <c r="EF298" s="19"/>
      <c r="EG298" s="19"/>
      <c r="EH298" s="19"/>
      <c r="EI298" s="19"/>
      <c r="EJ298" s="19"/>
      <c r="EK298" s="19"/>
      <c r="EL298" s="19"/>
      <c r="EM298" s="19"/>
      <c r="EN298" s="19"/>
      <c r="EO298" s="19"/>
      <c r="EP298" s="19"/>
      <c r="EQ298" s="19"/>
      <c r="ER298" s="19"/>
      <c r="ES298" s="19"/>
      <c r="ET298" s="19"/>
      <c r="EU298" s="19"/>
      <c r="EV298" s="19"/>
      <c r="EW298" s="19"/>
      <c r="EX298" s="19"/>
      <c r="EY298" s="19"/>
      <c r="EZ298" s="19"/>
      <c r="FA298" s="19"/>
      <c r="FB298" s="19"/>
      <c r="FC298" s="19"/>
      <c r="FD298" s="19"/>
      <c r="FE298" s="19"/>
      <c r="FF298" s="19"/>
      <c r="FG298" s="19"/>
      <c r="FH298" s="19"/>
      <c r="FI298" s="19"/>
      <c r="FJ298" s="19"/>
      <c r="FK298" s="19"/>
      <c r="FL298" s="19"/>
      <c r="FM298" s="19"/>
      <c r="FN298" s="19"/>
      <c r="FO298" s="19"/>
      <c r="FP298" s="19"/>
      <c r="FQ298" s="19"/>
      <c r="FR298" s="19"/>
      <c r="FS298" s="19"/>
      <c r="FT298" s="19"/>
      <c r="FU298" s="19"/>
      <c r="FV298" s="19"/>
      <c r="FW298" s="19"/>
      <c r="FX298" s="19"/>
      <c r="FY298" s="19"/>
      <c r="FZ298" s="19"/>
      <c r="GA298" s="19"/>
      <c r="GB298" s="19"/>
      <c r="GC298" s="19"/>
      <c r="GD298" s="19"/>
      <c r="GE298" s="19"/>
      <c r="GF298" s="19"/>
      <c r="GG298" s="19"/>
      <c r="GH298" s="19"/>
      <c r="GI298" s="19"/>
      <c r="GJ298" s="19"/>
      <c r="GK298" s="19"/>
      <c r="GL298" s="19"/>
      <c r="GM298" s="19"/>
    </row>
    <row r="299" spans="1:195" s="12" customFormat="1" ht="20.45" customHeight="1" x14ac:dyDescent="0.4">
      <c r="A299" s="5"/>
      <c r="B299" s="5"/>
      <c r="C299" s="5"/>
      <c r="D299" s="5"/>
      <c r="E299" s="5"/>
      <c r="F299" s="288" t="s">
        <v>313</v>
      </c>
      <c r="G299" s="289"/>
      <c r="H299" s="289"/>
      <c r="I299" s="289"/>
      <c r="J299" s="289"/>
      <c r="K299" s="289"/>
      <c r="L299" s="289"/>
      <c r="M299" s="289"/>
      <c r="N299" s="289"/>
      <c r="O299" s="289"/>
      <c r="P299" s="289"/>
      <c r="Q299" s="289"/>
      <c r="R299" s="430" t="s">
        <v>341</v>
      </c>
      <c r="S299" s="431"/>
      <c r="T299" s="431"/>
      <c r="U299" s="431"/>
      <c r="V299" s="431"/>
      <c r="W299" s="431"/>
      <c r="X299" s="431"/>
      <c r="Y299" s="431"/>
      <c r="Z299" s="431"/>
      <c r="AA299" s="431"/>
      <c r="AB299" s="431"/>
      <c r="AC299" s="431"/>
      <c r="AD299" s="431"/>
      <c r="AE299" s="431"/>
      <c r="AF299" s="431"/>
      <c r="AG299" s="431"/>
      <c r="AH299" s="432"/>
      <c r="AI299" s="433"/>
      <c r="AJ299" s="457"/>
      <c r="AK299" s="458"/>
      <c r="AL299" s="458"/>
      <c r="AM299" s="458"/>
      <c r="AN299" s="458"/>
      <c r="AO299" s="458"/>
      <c r="AP299" s="458"/>
      <c r="AQ299" s="458"/>
      <c r="AR299" s="458"/>
      <c r="AS299" s="458"/>
      <c r="AT299" s="458"/>
      <c r="AU299" s="458"/>
      <c r="AV299" s="458"/>
      <c r="AW299" s="458"/>
      <c r="AX299" s="458"/>
      <c r="AY299" s="458"/>
      <c r="AZ299" s="458"/>
      <c r="BA299" s="458"/>
      <c r="BB299" s="458"/>
      <c r="BC299" s="458"/>
      <c r="BD299" s="458"/>
      <c r="BE299" s="458"/>
      <c r="BF299" s="458"/>
      <c r="BG299" s="458"/>
      <c r="BH299" s="458"/>
      <c r="BI299" s="459"/>
      <c r="BJ299" s="5"/>
      <c r="BK299" s="5"/>
      <c r="BL299" s="5"/>
      <c r="BM299" s="5"/>
      <c r="BN299" s="5"/>
      <c r="BO299" s="5"/>
      <c r="BP299" s="5"/>
      <c r="BQ299" s="5"/>
      <c r="BR299" s="5"/>
      <c r="BS299" s="5"/>
      <c r="BT299" s="288" t="s">
        <v>313</v>
      </c>
      <c r="BU299" s="289"/>
      <c r="BV299" s="289"/>
      <c r="BW299" s="289"/>
      <c r="BX299" s="289"/>
      <c r="BY299" s="289"/>
      <c r="BZ299" s="289"/>
      <c r="CA299" s="289"/>
      <c r="CB299" s="289"/>
      <c r="CC299" s="289"/>
      <c r="CD299" s="289"/>
      <c r="CE299" s="289"/>
      <c r="CF299" s="430" t="s">
        <v>341</v>
      </c>
      <c r="CG299" s="431"/>
      <c r="CH299" s="431"/>
      <c r="CI299" s="431"/>
      <c r="CJ299" s="431"/>
      <c r="CK299" s="431"/>
      <c r="CL299" s="431"/>
      <c r="CM299" s="431"/>
      <c r="CN299" s="431"/>
      <c r="CO299" s="431"/>
      <c r="CP299" s="431"/>
      <c r="CQ299" s="431"/>
      <c r="CR299" s="431"/>
      <c r="CS299" s="431"/>
      <c r="CT299" s="431"/>
      <c r="CU299" s="431"/>
      <c r="CV299" s="431"/>
      <c r="CW299" s="442"/>
      <c r="CX299" s="457" t="s">
        <v>412</v>
      </c>
      <c r="CY299" s="458"/>
      <c r="CZ299" s="458"/>
      <c r="DA299" s="458"/>
      <c r="DB299" s="458"/>
      <c r="DC299" s="458"/>
      <c r="DD299" s="458"/>
      <c r="DE299" s="458"/>
      <c r="DF299" s="458"/>
      <c r="DG299" s="458"/>
      <c r="DH299" s="458"/>
      <c r="DI299" s="458"/>
      <c r="DJ299" s="458"/>
      <c r="DK299" s="458"/>
      <c r="DL299" s="458"/>
      <c r="DM299" s="458"/>
      <c r="DN299" s="458"/>
      <c r="DO299" s="458"/>
      <c r="DP299" s="458"/>
      <c r="DQ299" s="458"/>
      <c r="DR299" s="458"/>
      <c r="DS299" s="458"/>
      <c r="DT299" s="458"/>
      <c r="DU299" s="458"/>
      <c r="DV299" s="458"/>
      <c r="DW299" s="459"/>
      <c r="DX299" s="5"/>
      <c r="DY299" s="5"/>
      <c r="DZ299" s="5"/>
      <c r="EA299" s="5"/>
      <c r="EB299" s="5"/>
      <c r="EC299" s="5"/>
      <c r="ED299" s="8"/>
      <c r="EE299" s="19"/>
      <c r="EF299" s="19"/>
      <c r="EG299" s="19"/>
      <c r="EH299" s="19"/>
      <c r="EI299" s="19"/>
      <c r="EJ299" s="19"/>
      <c r="EK299" s="19"/>
      <c r="EL299" s="19"/>
      <c r="EM299" s="19"/>
      <c r="EN299" s="19"/>
      <c r="EO299" s="19"/>
      <c r="EP299" s="19"/>
      <c r="EQ299" s="19"/>
      <c r="ER299" s="19"/>
      <c r="ES299" s="19"/>
      <c r="ET299" s="19"/>
      <c r="EU299" s="19"/>
      <c r="EV299" s="19"/>
      <c r="EW299" s="19"/>
      <c r="EX299" s="19"/>
      <c r="EY299" s="19"/>
      <c r="EZ299" s="19"/>
      <c r="FA299" s="19"/>
      <c r="FB299" s="19"/>
      <c r="FC299" s="19"/>
      <c r="FD299" s="19"/>
      <c r="FE299" s="19"/>
      <c r="FF299" s="19"/>
      <c r="FG299" s="19"/>
      <c r="FH299" s="19"/>
      <c r="FI299" s="19"/>
      <c r="FJ299" s="19"/>
      <c r="FK299" s="19"/>
      <c r="FL299" s="19"/>
      <c r="FM299" s="19"/>
      <c r="FN299" s="19"/>
      <c r="FO299" s="19"/>
      <c r="FP299" s="19"/>
      <c r="FQ299" s="19"/>
      <c r="FR299" s="19"/>
      <c r="FS299" s="19"/>
      <c r="FT299" s="19"/>
      <c r="FU299" s="19"/>
      <c r="FV299" s="19"/>
      <c r="FW299" s="19"/>
      <c r="FX299" s="19"/>
      <c r="FY299" s="19"/>
      <c r="FZ299" s="19"/>
      <c r="GA299" s="19"/>
      <c r="GB299" s="19"/>
      <c r="GC299" s="19"/>
      <c r="GD299" s="19"/>
      <c r="GE299" s="19"/>
      <c r="GF299" s="19"/>
      <c r="GG299" s="19"/>
      <c r="GH299" s="19"/>
      <c r="GI299" s="19"/>
      <c r="GJ299" s="19"/>
      <c r="GK299" s="19"/>
      <c r="GL299" s="19"/>
      <c r="GM299" s="19"/>
    </row>
    <row r="300" spans="1:195" s="12" customFormat="1" ht="20.45" customHeight="1" x14ac:dyDescent="0.4">
      <c r="A300" s="5"/>
      <c r="B300" s="5"/>
      <c r="C300" s="5"/>
      <c r="D300" s="5"/>
      <c r="E300" s="5"/>
      <c r="F300" s="288"/>
      <c r="G300" s="289"/>
      <c r="H300" s="289"/>
      <c r="I300" s="289"/>
      <c r="J300" s="289"/>
      <c r="K300" s="289"/>
      <c r="L300" s="289"/>
      <c r="M300" s="289"/>
      <c r="N300" s="289"/>
      <c r="O300" s="289"/>
      <c r="P300" s="289"/>
      <c r="Q300" s="289"/>
      <c r="R300" s="434"/>
      <c r="S300" s="435"/>
      <c r="T300" s="435"/>
      <c r="U300" s="435"/>
      <c r="V300" s="435"/>
      <c r="W300" s="435"/>
      <c r="X300" s="435"/>
      <c r="Y300" s="435"/>
      <c r="Z300" s="435"/>
      <c r="AA300" s="435"/>
      <c r="AB300" s="435"/>
      <c r="AC300" s="435"/>
      <c r="AD300" s="435"/>
      <c r="AE300" s="435"/>
      <c r="AF300" s="435"/>
      <c r="AG300" s="435"/>
      <c r="AH300" s="436"/>
      <c r="AI300" s="437"/>
      <c r="AJ300" s="460"/>
      <c r="AK300" s="461"/>
      <c r="AL300" s="461"/>
      <c r="AM300" s="461"/>
      <c r="AN300" s="461"/>
      <c r="AO300" s="461"/>
      <c r="AP300" s="461"/>
      <c r="AQ300" s="461"/>
      <c r="AR300" s="461"/>
      <c r="AS300" s="461"/>
      <c r="AT300" s="461"/>
      <c r="AU300" s="461"/>
      <c r="AV300" s="461"/>
      <c r="AW300" s="461"/>
      <c r="AX300" s="461"/>
      <c r="AY300" s="461"/>
      <c r="AZ300" s="461"/>
      <c r="BA300" s="461"/>
      <c r="BB300" s="461"/>
      <c r="BC300" s="461"/>
      <c r="BD300" s="461"/>
      <c r="BE300" s="461"/>
      <c r="BF300" s="461"/>
      <c r="BG300" s="461"/>
      <c r="BH300" s="461"/>
      <c r="BI300" s="462"/>
      <c r="BJ300" s="5"/>
      <c r="BK300" s="5"/>
      <c r="BL300" s="5"/>
      <c r="BM300" s="5"/>
      <c r="BN300" s="5"/>
      <c r="BO300" s="5"/>
      <c r="BP300" s="5"/>
      <c r="BQ300" s="5"/>
      <c r="BR300" s="5"/>
      <c r="BS300" s="5"/>
      <c r="BT300" s="288"/>
      <c r="BU300" s="289"/>
      <c r="BV300" s="289"/>
      <c r="BW300" s="289"/>
      <c r="BX300" s="289"/>
      <c r="BY300" s="289"/>
      <c r="BZ300" s="289"/>
      <c r="CA300" s="289"/>
      <c r="CB300" s="289"/>
      <c r="CC300" s="289"/>
      <c r="CD300" s="289"/>
      <c r="CE300" s="289"/>
      <c r="CF300" s="434"/>
      <c r="CG300" s="435"/>
      <c r="CH300" s="435"/>
      <c r="CI300" s="435"/>
      <c r="CJ300" s="435"/>
      <c r="CK300" s="435"/>
      <c r="CL300" s="435"/>
      <c r="CM300" s="435"/>
      <c r="CN300" s="435"/>
      <c r="CO300" s="435"/>
      <c r="CP300" s="435"/>
      <c r="CQ300" s="435"/>
      <c r="CR300" s="435"/>
      <c r="CS300" s="435"/>
      <c r="CT300" s="435"/>
      <c r="CU300" s="435"/>
      <c r="CV300" s="435"/>
      <c r="CW300" s="443"/>
      <c r="CX300" s="460"/>
      <c r="CY300" s="461"/>
      <c r="CZ300" s="461"/>
      <c r="DA300" s="461"/>
      <c r="DB300" s="461"/>
      <c r="DC300" s="461"/>
      <c r="DD300" s="461"/>
      <c r="DE300" s="461"/>
      <c r="DF300" s="461"/>
      <c r="DG300" s="461"/>
      <c r="DH300" s="461"/>
      <c r="DI300" s="461"/>
      <c r="DJ300" s="461"/>
      <c r="DK300" s="461"/>
      <c r="DL300" s="461"/>
      <c r="DM300" s="461"/>
      <c r="DN300" s="461"/>
      <c r="DO300" s="461"/>
      <c r="DP300" s="461"/>
      <c r="DQ300" s="461"/>
      <c r="DR300" s="461"/>
      <c r="DS300" s="461"/>
      <c r="DT300" s="461"/>
      <c r="DU300" s="461"/>
      <c r="DV300" s="461"/>
      <c r="DW300" s="462"/>
      <c r="DX300" s="5"/>
      <c r="DY300" s="5"/>
      <c r="DZ300" s="5"/>
      <c r="EA300" s="5"/>
      <c r="EB300" s="5"/>
      <c r="EC300" s="5"/>
      <c r="ED300" s="8"/>
      <c r="EE300" s="19"/>
      <c r="EF300" s="19"/>
      <c r="EG300" s="19"/>
      <c r="EH300" s="19"/>
      <c r="EI300" s="19"/>
      <c r="EJ300" s="19"/>
      <c r="EK300" s="19"/>
      <c r="EL300" s="19"/>
      <c r="EM300" s="19"/>
      <c r="EN300" s="19"/>
      <c r="EO300" s="19"/>
      <c r="EP300" s="19"/>
      <c r="EQ300" s="19"/>
      <c r="ER300" s="19"/>
      <c r="ES300" s="19"/>
      <c r="ET300" s="19"/>
      <c r="EU300" s="19"/>
      <c r="EV300" s="19"/>
      <c r="EW300" s="19"/>
      <c r="EX300" s="19"/>
      <c r="EY300" s="19"/>
      <c r="EZ300" s="19"/>
      <c r="FA300" s="19"/>
      <c r="FB300" s="19"/>
      <c r="FC300" s="19"/>
      <c r="FD300" s="19"/>
      <c r="FE300" s="19"/>
      <c r="FF300" s="19"/>
      <c r="FG300" s="19"/>
      <c r="FH300" s="19"/>
      <c r="FI300" s="19"/>
      <c r="FJ300" s="19"/>
      <c r="FK300" s="19"/>
      <c r="FL300" s="19"/>
      <c r="FM300" s="19"/>
      <c r="FN300" s="19"/>
      <c r="FO300" s="19"/>
      <c r="FP300" s="19"/>
      <c r="FQ300" s="19"/>
      <c r="FR300" s="19"/>
      <c r="FS300" s="19"/>
      <c r="FT300" s="19"/>
      <c r="FU300" s="19"/>
      <c r="FV300" s="19"/>
      <c r="FW300" s="19"/>
      <c r="FX300" s="19"/>
      <c r="FY300" s="19"/>
      <c r="FZ300" s="19"/>
      <c r="GA300" s="19"/>
      <c r="GB300" s="19"/>
      <c r="GC300" s="19"/>
      <c r="GD300" s="19"/>
      <c r="GE300" s="19"/>
      <c r="GF300" s="19"/>
      <c r="GG300" s="19"/>
      <c r="GH300" s="19"/>
      <c r="GI300" s="19"/>
      <c r="GJ300" s="19"/>
      <c r="GK300" s="19"/>
      <c r="GL300" s="19"/>
      <c r="GM300" s="19"/>
    </row>
    <row r="301" spans="1:195" s="12" customFormat="1" ht="18.600000000000001" customHeight="1" x14ac:dyDescent="0.4">
      <c r="A301" s="5"/>
      <c r="B301" s="5"/>
      <c r="C301" s="5"/>
      <c r="D301" s="5"/>
      <c r="E301" s="5"/>
      <c r="F301" s="288"/>
      <c r="G301" s="289"/>
      <c r="H301" s="289"/>
      <c r="I301" s="289"/>
      <c r="J301" s="289"/>
      <c r="K301" s="289"/>
      <c r="L301" s="289"/>
      <c r="M301" s="289"/>
      <c r="N301" s="289"/>
      <c r="O301" s="289"/>
      <c r="P301" s="289"/>
      <c r="Q301" s="289"/>
      <c r="R301" s="430" t="s">
        <v>143</v>
      </c>
      <c r="S301" s="431"/>
      <c r="T301" s="431"/>
      <c r="U301" s="431"/>
      <c r="V301" s="431"/>
      <c r="W301" s="431"/>
      <c r="X301" s="431"/>
      <c r="Y301" s="431"/>
      <c r="Z301" s="431"/>
      <c r="AA301" s="431"/>
      <c r="AB301" s="431"/>
      <c r="AC301" s="431"/>
      <c r="AD301" s="431"/>
      <c r="AE301" s="431"/>
      <c r="AF301" s="431"/>
      <c r="AG301" s="431"/>
      <c r="AH301" s="432"/>
      <c r="AI301" s="433"/>
      <c r="AJ301" s="438"/>
      <c r="AK301" s="432"/>
      <c r="AL301" s="432"/>
      <c r="AM301" s="432"/>
      <c r="AN301" s="432"/>
      <c r="AO301" s="432"/>
      <c r="AP301" s="432"/>
      <c r="AQ301" s="432"/>
      <c r="AR301" s="432"/>
      <c r="AS301" s="432"/>
      <c r="AT301" s="432"/>
      <c r="AU301" s="432"/>
      <c r="AV301" s="432"/>
      <c r="AW301" s="432"/>
      <c r="AX301" s="432"/>
      <c r="AY301" s="432"/>
      <c r="AZ301" s="432"/>
      <c r="BA301" s="432"/>
      <c r="BB301" s="432"/>
      <c r="BC301" s="432"/>
      <c r="BD301" s="432"/>
      <c r="BE301" s="432"/>
      <c r="BF301" s="432"/>
      <c r="BG301" s="432"/>
      <c r="BH301" s="432"/>
      <c r="BI301" s="439"/>
      <c r="BJ301" s="5"/>
      <c r="BK301" s="5"/>
      <c r="BL301" s="5"/>
      <c r="BM301" s="5"/>
      <c r="BN301" s="5"/>
      <c r="BO301" s="5"/>
      <c r="BP301" s="5"/>
      <c r="BQ301" s="5"/>
      <c r="BR301" s="5"/>
      <c r="BS301" s="5"/>
      <c r="BT301" s="288"/>
      <c r="BU301" s="289"/>
      <c r="BV301" s="289"/>
      <c r="BW301" s="289"/>
      <c r="BX301" s="289"/>
      <c r="BY301" s="289"/>
      <c r="BZ301" s="289"/>
      <c r="CA301" s="289"/>
      <c r="CB301" s="289"/>
      <c r="CC301" s="289"/>
      <c r="CD301" s="289"/>
      <c r="CE301" s="289"/>
      <c r="CF301" s="430" t="s">
        <v>143</v>
      </c>
      <c r="CG301" s="431"/>
      <c r="CH301" s="431"/>
      <c r="CI301" s="431"/>
      <c r="CJ301" s="431"/>
      <c r="CK301" s="431"/>
      <c r="CL301" s="431"/>
      <c r="CM301" s="431"/>
      <c r="CN301" s="431"/>
      <c r="CO301" s="431"/>
      <c r="CP301" s="431"/>
      <c r="CQ301" s="431"/>
      <c r="CR301" s="431"/>
      <c r="CS301" s="431"/>
      <c r="CT301" s="431"/>
      <c r="CU301" s="431"/>
      <c r="CV301" s="431"/>
      <c r="CW301" s="442"/>
      <c r="CX301" s="438" t="s">
        <v>428</v>
      </c>
      <c r="CY301" s="432"/>
      <c r="CZ301" s="432"/>
      <c r="DA301" s="432"/>
      <c r="DB301" s="432"/>
      <c r="DC301" s="432"/>
      <c r="DD301" s="432"/>
      <c r="DE301" s="432"/>
      <c r="DF301" s="432"/>
      <c r="DG301" s="432"/>
      <c r="DH301" s="432"/>
      <c r="DI301" s="432"/>
      <c r="DJ301" s="432"/>
      <c r="DK301" s="432"/>
      <c r="DL301" s="432"/>
      <c r="DM301" s="432"/>
      <c r="DN301" s="432"/>
      <c r="DO301" s="432"/>
      <c r="DP301" s="432"/>
      <c r="DQ301" s="432"/>
      <c r="DR301" s="432"/>
      <c r="DS301" s="432"/>
      <c r="DT301" s="432"/>
      <c r="DU301" s="432"/>
      <c r="DV301" s="432"/>
      <c r="DW301" s="439"/>
      <c r="DX301" s="5"/>
      <c r="DY301" s="5"/>
      <c r="DZ301" s="5"/>
      <c r="EA301" s="5"/>
      <c r="EB301" s="5"/>
      <c r="EC301" s="5"/>
      <c r="ED301" s="8"/>
      <c r="EE301" s="19"/>
      <c r="EF301" s="19"/>
      <c r="EG301" s="19"/>
      <c r="EH301" s="19"/>
      <c r="EI301" s="19"/>
      <c r="EJ301" s="19"/>
      <c r="EK301" s="19"/>
      <c r="EL301" s="19"/>
      <c r="EM301" s="19"/>
      <c r="EN301" s="19"/>
      <c r="EO301" s="19"/>
      <c r="EP301" s="19"/>
      <c r="EQ301" s="19"/>
      <c r="ER301" s="19"/>
      <c r="ES301" s="19"/>
      <c r="ET301" s="19"/>
      <c r="EU301" s="19"/>
      <c r="EV301" s="19"/>
      <c r="EW301" s="19"/>
      <c r="EX301" s="19"/>
      <c r="EY301" s="19"/>
      <c r="EZ301" s="19"/>
      <c r="FA301" s="19"/>
      <c r="FB301" s="19"/>
      <c r="FC301" s="19"/>
      <c r="FD301" s="19"/>
      <c r="FE301" s="19"/>
      <c r="FF301" s="19"/>
      <c r="FG301" s="19"/>
      <c r="FH301" s="19"/>
      <c r="FI301" s="19"/>
      <c r="FJ301" s="19"/>
      <c r="FK301" s="19"/>
      <c r="FL301" s="19"/>
      <c r="FM301" s="19"/>
      <c r="FN301" s="19"/>
      <c r="FO301" s="19"/>
      <c r="FP301" s="19"/>
      <c r="FQ301" s="19"/>
      <c r="FR301" s="19"/>
      <c r="FS301" s="19"/>
      <c r="FT301" s="19"/>
      <c r="FU301" s="19"/>
      <c r="FV301" s="19"/>
      <c r="FW301" s="19"/>
      <c r="FX301" s="19"/>
      <c r="FY301" s="19"/>
      <c r="FZ301" s="19"/>
      <c r="GA301" s="19"/>
      <c r="GB301" s="19"/>
      <c r="GC301" s="19"/>
      <c r="GD301" s="19"/>
      <c r="GE301" s="19"/>
      <c r="GF301" s="19"/>
      <c r="GG301" s="19"/>
      <c r="GH301" s="19"/>
      <c r="GI301" s="19"/>
      <c r="GJ301" s="19"/>
      <c r="GK301" s="19"/>
      <c r="GL301" s="19"/>
      <c r="GM301" s="19"/>
    </row>
    <row r="302" spans="1:195" s="12" customFormat="1" ht="18.75" customHeight="1" x14ac:dyDescent="0.4">
      <c r="A302" s="5"/>
      <c r="B302" s="5"/>
      <c r="C302" s="5"/>
      <c r="D302" s="5"/>
      <c r="E302" s="5"/>
      <c r="F302" s="288"/>
      <c r="G302" s="289"/>
      <c r="H302" s="289"/>
      <c r="I302" s="289"/>
      <c r="J302" s="289"/>
      <c r="K302" s="289"/>
      <c r="L302" s="289"/>
      <c r="M302" s="289"/>
      <c r="N302" s="289"/>
      <c r="O302" s="289"/>
      <c r="P302" s="289"/>
      <c r="Q302" s="289"/>
      <c r="R302" s="434"/>
      <c r="S302" s="435"/>
      <c r="T302" s="435"/>
      <c r="U302" s="435"/>
      <c r="V302" s="435"/>
      <c r="W302" s="435"/>
      <c r="X302" s="435"/>
      <c r="Y302" s="435"/>
      <c r="Z302" s="435"/>
      <c r="AA302" s="435"/>
      <c r="AB302" s="435"/>
      <c r="AC302" s="435"/>
      <c r="AD302" s="435"/>
      <c r="AE302" s="435"/>
      <c r="AF302" s="435"/>
      <c r="AG302" s="435"/>
      <c r="AH302" s="436"/>
      <c r="AI302" s="437"/>
      <c r="AJ302" s="440"/>
      <c r="AK302" s="436"/>
      <c r="AL302" s="436"/>
      <c r="AM302" s="436"/>
      <c r="AN302" s="436"/>
      <c r="AO302" s="436"/>
      <c r="AP302" s="436"/>
      <c r="AQ302" s="436"/>
      <c r="AR302" s="436"/>
      <c r="AS302" s="436"/>
      <c r="AT302" s="436"/>
      <c r="AU302" s="436"/>
      <c r="AV302" s="436"/>
      <c r="AW302" s="436"/>
      <c r="AX302" s="436"/>
      <c r="AY302" s="436"/>
      <c r="AZ302" s="436"/>
      <c r="BA302" s="436"/>
      <c r="BB302" s="436"/>
      <c r="BC302" s="436"/>
      <c r="BD302" s="436"/>
      <c r="BE302" s="436"/>
      <c r="BF302" s="436"/>
      <c r="BG302" s="436"/>
      <c r="BH302" s="436"/>
      <c r="BI302" s="441"/>
      <c r="BJ302" s="5"/>
      <c r="BK302" s="5"/>
      <c r="BL302" s="5"/>
      <c r="BM302" s="5"/>
      <c r="BN302" s="5"/>
      <c r="BO302" s="5"/>
      <c r="BP302" s="5"/>
      <c r="BQ302" s="5"/>
      <c r="BR302" s="5"/>
      <c r="BS302" s="5"/>
      <c r="BT302" s="288"/>
      <c r="BU302" s="289"/>
      <c r="BV302" s="289"/>
      <c r="BW302" s="289"/>
      <c r="BX302" s="289"/>
      <c r="BY302" s="289"/>
      <c r="BZ302" s="289"/>
      <c r="CA302" s="289"/>
      <c r="CB302" s="289"/>
      <c r="CC302" s="289"/>
      <c r="CD302" s="289"/>
      <c r="CE302" s="289"/>
      <c r="CF302" s="434"/>
      <c r="CG302" s="435"/>
      <c r="CH302" s="435"/>
      <c r="CI302" s="435"/>
      <c r="CJ302" s="435"/>
      <c r="CK302" s="435"/>
      <c r="CL302" s="435"/>
      <c r="CM302" s="435"/>
      <c r="CN302" s="435"/>
      <c r="CO302" s="435"/>
      <c r="CP302" s="435"/>
      <c r="CQ302" s="435"/>
      <c r="CR302" s="435"/>
      <c r="CS302" s="435"/>
      <c r="CT302" s="435"/>
      <c r="CU302" s="435"/>
      <c r="CV302" s="435"/>
      <c r="CW302" s="443"/>
      <c r="CX302" s="440"/>
      <c r="CY302" s="436"/>
      <c r="CZ302" s="436"/>
      <c r="DA302" s="436"/>
      <c r="DB302" s="436"/>
      <c r="DC302" s="436"/>
      <c r="DD302" s="436"/>
      <c r="DE302" s="436"/>
      <c r="DF302" s="436"/>
      <c r="DG302" s="436"/>
      <c r="DH302" s="436"/>
      <c r="DI302" s="436"/>
      <c r="DJ302" s="436"/>
      <c r="DK302" s="436"/>
      <c r="DL302" s="436"/>
      <c r="DM302" s="436"/>
      <c r="DN302" s="436"/>
      <c r="DO302" s="436"/>
      <c r="DP302" s="436"/>
      <c r="DQ302" s="436"/>
      <c r="DR302" s="436"/>
      <c r="DS302" s="436"/>
      <c r="DT302" s="436"/>
      <c r="DU302" s="436"/>
      <c r="DV302" s="436"/>
      <c r="DW302" s="441"/>
      <c r="DX302" s="5"/>
      <c r="DY302" s="5"/>
      <c r="DZ302" s="5"/>
      <c r="EA302" s="5"/>
      <c r="EB302" s="5"/>
      <c r="EC302" s="5"/>
      <c r="ED302" s="8"/>
      <c r="EE302" s="19"/>
      <c r="EF302" s="19"/>
      <c r="EG302" s="19"/>
      <c r="EH302" s="19"/>
      <c r="EI302" s="19"/>
      <c r="EJ302" s="19"/>
      <c r="EK302" s="19"/>
      <c r="EL302" s="19"/>
      <c r="EM302" s="19"/>
      <c r="EN302" s="19"/>
      <c r="EO302" s="19"/>
      <c r="EP302" s="19"/>
      <c r="EQ302" s="19"/>
      <c r="ER302" s="19"/>
      <c r="ES302" s="19"/>
      <c r="ET302" s="19"/>
      <c r="EU302" s="19"/>
      <c r="EV302" s="19"/>
      <c r="EW302" s="19"/>
      <c r="EX302" s="19"/>
      <c r="EY302" s="19"/>
      <c r="EZ302" s="19"/>
      <c r="FA302" s="19"/>
      <c r="FB302" s="19"/>
      <c r="FC302" s="19"/>
      <c r="FD302" s="19"/>
      <c r="FE302" s="19"/>
      <c r="FF302" s="19"/>
      <c r="FG302" s="19"/>
      <c r="FH302" s="19"/>
      <c r="FI302" s="19"/>
      <c r="FJ302" s="19"/>
      <c r="FK302" s="19"/>
      <c r="FL302" s="19"/>
      <c r="FM302" s="19"/>
      <c r="FN302" s="19"/>
      <c r="FO302" s="19"/>
      <c r="FP302" s="19"/>
      <c r="FQ302" s="19"/>
      <c r="FR302" s="19"/>
      <c r="FS302" s="19"/>
      <c r="FT302" s="19"/>
      <c r="FU302" s="19"/>
      <c r="FV302" s="19"/>
      <c r="FW302" s="19"/>
      <c r="FX302" s="19"/>
      <c r="FY302" s="19"/>
      <c r="FZ302" s="19"/>
      <c r="GA302" s="19"/>
      <c r="GB302" s="19"/>
      <c r="GC302" s="19"/>
      <c r="GD302" s="19"/>
      <c r="GE302" s="19"/>
      <c r="GF302" s="19"/>
      <c r="GG302" s="19"/>
      <c r="GH302" s="19"/>
      <c r="GI302" s="19"/>
      <c r="GJ302" s="19"/>
      <c r="GK302" s="19"/>
      <c r="GL302" s="19"/>
      <c r="GM302" s="19"/>
    </row>
    <row r="303" spans="1:195" s="12" customFormat="1" ht="18.75" customHeight="1" x14ac:dyDescent="0.4">
      <c r="A303" s="5"/>
      <c r="B303" s="5"/>
      <c r="C303" s="5"/>
      <c r="D303" s="5"/>
      <c r="E303" s="5"/>
      <c r="F303" s="288"/>
      <c r="G303" s="289"/>
      <c r="H303" s="289"/>
      <c r="I303" s="289"/>
      <c r="J303" s="289"/>
      <c r="K303" s="289"/>
      <c r="L303" s="289"/>
      <c r="M303" s="289"/>
      <c r="N303" s="289"/>
      <c r="O303" s="289"/>
      <c r="P303" s="289"/>
      <c r="Q303" s="289"/>
      <c r="R303" s="430" t="s">
        <v>343</v>
      </c>
      <c r="S303" s="431"/>
      <c r="T303" s="431"/>
      <c r="U303" s="431"/>
      <c r="V303" s="431"/>
      <c r="W303" s="431"/>
      <c r="X303" s="431"/>
      <c r="Y303" s="431"/>
      <c r="Z303" s="431"/>
      <c r="AA303" s="431"/>
      <c r="AB303" s="431"/>
      <c r="AC303" s="431"/>
      <c r="AD303" s="431"/>
      <c r="AE303" s="431"/>
      <c r="AF303" s="431"/>
      <c r="AG303" s="431"/>
      <c r="AH303" s="431"/>
      <c r="AI303" s="442"/>
      <c r="AJ303" s="438"/>
      <c r="AK303" s="448"/>
      <c r="AL303" s="448"/>
      <c r="AM303" s="448"/>
      <c r="AN303" s="448"/>
      <c r="AO303" s="448"/>
      <c r="AP303" s="448"/>
      <c r="AQ303" s="448"/>
      <c r="AR303" s="448"/>
      <c r="AS303" s="448"/>
      <c r="AT303" s="448"/>
      <c r="AU303" s="448"/>
      <c r="AV303" s="448"/>
      <c r="AW303" s="448"/>
      <c r="AX303" s="448"/>
      <c r="AY303" s="448"/>
      <c r="AZ303" s="448"/>
      <c r="BA303" s="448"/>
      <c r="BB303" s="448"/>
      <c r="BC303" s="448"/>
      <c r="BD303" s="448"/>
      <c r="BE303" s="448"/>
      <c r="BF303" s="448"/>
      <c r="BG303" s="448"/>
      <c r="BH303" s="448"/>
      <c r="BI303" s="449"/>
      <c r="BJ303" s="5"/>
      <c r="BK303" s="5"/>
      <c r="BL303" s="5"/>
      <c r="BM303" s="5"/>
      <c r="BN303" s="5"/>
      <c r="BO303" s="5"/>
      <c r="BP303" s="5"/>
      <c r="BQ303" s="5"/>
      <c r="BR303" s="5"/>
      <c r="BS303" s="5"/>
      <c r="BT303" s="288"/>
      <c r="BU303" s="289"/>
      <c r="BV303" s="289"/>
      <c r="BW303" s="289"/>
      <c r="BX303" s="289"/>
      <c r="BY303" s="289"/>
      <c r="BZ303" s="289"/>
      <c r="CA303" s="289"/>
      <c r="CB303" s="289"/>
      <c r="CC303" s="289"/>
      <c r="CD303" s="289"/>
      <c r="CE303" s="289"/>
      <c r="CF303" s="430" t="s">
        <v>343</v>
      </c>
      <c r="CG303" s="431"/>
      <c r="CH303" s="431"/>
      <c r="CI303" s="431"/>
      <c r="CJ303" s="431"/>
      <c r="CK303" s="431"/>
      <c r="CL303" s="431"/>
      <c r="CM303" s="431"/>
      <c r="CN303" s="431"/>
      <c r="CO303" s="431"/>
      <c r="CP303" s="431"/>
      <c r="CQ303" s="431"/>
      <c r="CR303" s="431"/>
      <c r="CS303" s="431"/>
      <c r="CT303" s="431"/>
      <c r="CU303" s="431"/>
      <c r="CV303" s="431"/>
      <c r="CW303" s="442"/>
      <c r="CX303" s="438" t="s">
        <v>100</v>
      </c>
      <c r="CY303" s="448"/>
      <c r="CZ303" s="448"/>
      <c r="DA303" s="448"/>
      <c r="DB303" s="448"/>
      <c r="DC303" s="448"/>
      <c r="DD303" s="448"/>
      <c r="DE303" s="448"/>
      <c r="DF303" s="448"/>
      <c r="DG303" s="448"/>
      <c r="DH303" s="448"/>
      <c r="DI303" s="448"/>
      <c r="DJ303" s="448"/>
      <c r="DK303" s="448"/>
      <c r="DL303" s="448"/>
      <c r="DM303" s="448"/>
      <c r="DN303" s="448"/>
      <c r="DO303" s="448"/>
      <c r="DP303" s="448"/>
      <c r="DQ303" s="448"/>
      <c r="DR303" s="448"/>
      <c r="DS303" s="448"/>
      <c r="DT303" s="448"/>
      <c r="DU303" s="448"/>
      <c r="DV303" s="448"/>
      <c r="DW303" s="449"/>
      <c r="DX303" s="5"/>
      <c r="DY303" s="5"/>
      <c r="DZ303" s="5"/>
      <c r="EA303" s="5"/>
      <c r="EB303" s="5"/>
      <c r="EC303" s="5"/>
      <c r="ED303" s="8"/>
      <c r="EE303" s="19"/>
      <c r="EF303" s="19"/>
      <c r="EG303" s="19"/>
      <c r="EH303" s="19"/>
      <c r="EI303" s="19"/>
      <c r="EJ303" s="19"/>
      <c r="EK303" s="19"/>
      <c r="EL303" s="19"/>
      <c r="EM303" s="19"/>
      <c r="EN303" s="19"/>
      <c r="EO303" s="19"/>
      <c r="EP303" s="19"/>
      <c r="EQ303" s="19"/>
      <c r="ER303" s="19"/>
      <c r="ES303" s="19"/>
      <c r="ET303" s="19"/>
      <c r="EU303" s="19"/>
      <c r="EV303" s="19"/>
      <c r="EW303" s="19"/>
      <c r="EX303" s="19"/>
      <c r="EY303" s="19"/>
      <c r="EZ303" s="19"/>
      <c r="FA303" s="19"/>
      <c r="FB303" s="19"/>
      <c r="FC303" s="19"/>
      <c r="FD303" s="19"/>
      <c r="FE303" s="19"/>
      <c r="FF303" s="19"/>
      <c r="FG303" s="19"/>
      <c r="FH303" s="19"/>
      <c r="FI303" s="19"/>
      <c r="FJ303" s="19"/>
      <c r="FK303" s="19"/>
      <c r="FL303" s="19"/>
      <c r="FM303" s="19"/>
      <c r="FN303" s="19"/>
      <c r="FO303" s="19"/>
      <c r="FP303" s="19"/>
      <c r="FQ303" s="19"/>
      <c r="FR303" s="19"/>
      <c r="FS303" s="19"/>
      <c r="FT303" s="19"/>
      <c r="FU303" s="19"/>
      <c r="FV303" s="19"/>
      <c r="FW303" s="19"/>
      <c r="FX303" s="19"/>
      <c r="FY303" s="19"/>
      <c r="FZ303" s="19"/>
      <c r="GA303" s="19"/>
      <c r="GB303" s="19"/>
      <c r="GC303" s="19"/>
      <c r="GD303" s="19"/>
      <c r="GE303" s="19"/>
      <c r="GF303" s="19"/>
      <c r="GG303" s="19"/>
      <c r="GH303" s="19"/>
      <c r="GI303" s="19"/>
      <c r="GJ303" s="19"/>
      <c r="GK303" s="19"/>
      <c r="GL303" s="19"/>
      <c r="GM303" s="19"/>
    </row>
    <row r="304" spans="1:195" s="12" customFormat="1" ht="18.75" customHeight="1" x14ac:dyDescent="0.4">
      <c r="A304" s="5"/>
      <c r="B304" s="5"/>
      <c r="C304" s="5"/>
      <c r="D304" s="5"/>
      <c r="E304" s="5"/>
      <c r="F304" s="288"/>
      <c r="G304" s="289"/>
      <c r="H304" s="289"/>
      <c r="I304" s="289"/>
      <c r="J304" s="289"/>
      <c r="K304" s="289"/>
      <c r="L304" s="289"/>
      <c r="M304" s="289"/>
      <c r="N304" s="289"/>
      <c r="O304" s="289"/>
      <c r="P304" s="289"/>
      <c r="Q304" s="289"/>
      <c r="R304" s="444"/>
      <c r="S304" s="308"/>
      <c r="T304" s="308"/>
      <c r="U304" s="308"/>
      <c r="V304" s="308"/>
      <c r="W304" s="308"/>
      <c r="X304" s="308"/>
      <c r="Y304" s="308"/>
      <c r="Z304" s="308"/>
      <c r="AA304" s="308"/>
      <c r="AB304" s="308"/>
      <c r="AC304" s="308"/>
      <c r="AD304" s="308"/>
      <c r="AE304" s="308"/>
      <c r="AF304" s="308"/>
      <c r="AG304" s="308"/>
      <c r="AH304" s="308"/>
      <c r="AI304" s="445"/>
      <c r="AJ304" s="450"/>
      <c r="AK304" s="451"/>
      <c r="AL304" s="451"/>
      <c r="AM304" s="451"/>
      <c r="AN304" s="451"/>
      <c r="AO304" s="451"/>
      <c r="AP304" s="451"/>
      <c r="AQ304" s="451"/>
      <c r="AR304" s="451"/>
      <c r="AS304" s="451"/>
      <c r="AT304" s="451"/>
      <c r="AU304" s="451"/>
      <c r="AV304" s="451"/>
      <c r="AW304" s="451"/>
      <c r="AX304" s="451"/>
      <c r="AY304" s="451"/>
      <c r="AZ304" s="451"/>
      <c r="BA304" s="451"/>
      <c r="BB304" s="451"/>
      <c r="BC304" s="451"/>
      <c r="BD304" s="451"/>
      <c r="BE304" s="451"/>
      <c r="BF304" s="451"/>
      <c r="BG304" s="451"/>
      <c r="BH304" s="451"/>
      <c r="BI304" s="452"/>
      <c r="BJ304" s="5"/>
      <c r="BK304" s="5"/>
      <c r="BL304" s="5"/>
      <c r="BM304" s="5"/>
      <c r="BN304" s="5"/>
      <c r="BO304" s="5"/>
      <c r="BP304" s="5"/>
      <c r="BQ304" s="5"/>
      <c r="BR304" s="5"/>
      <c r="BS304" s="5"/>
      <c r="BT304" s="288"/>
      <c r="BU304" s="289"/>
      <c r="BV304" s="289"/>
      <c r="BW304" s="289"/>
      <c r="BX304" s="289"/>
      <c r="BY304" s="289"/>
      <c r="BZ304" s="289"/>
      <c r="CA304" s="289"/>
      <c r="CB304" s="289"/>
      <c r="CC304" s="289"/>
      <c r="CD304" s="289"/>
      <c r="CE304" s="289"/>
      <c r="CF304" s="444"/>
      <c r="CG304" s="456"/>
      <c r="CH304" s="456"/>
      <c r="CI304" s="456"/>
      <c r="CJ304" s="456"/>
      <c r="CK304" s="456"/>
      <c r="CL304" s="456"/>
      <c r="CM304" s="456"/>
      <c r="CN304" s="456"/>
      <c r="CO304" s="456"/>
      <c r="CP304" s="456"/>
      <c r="CQ304" s="456"/>
      <c r="CR304" s="456"/>
      <c r="CS304" s="456"/>
      <c r="CT304" s="456"/>
      <c r="CU304" s="456"/>
      <c r="CV304" s="456"/>
      <c r="CW304" s="445"/>
      <c r="CX304" s="450"/>
      <c r="CY304" s="451"/>
      <c r="CZ304" s="451"/>
      <c r="DA304" s="451"/>
      <c r="DB304" s="451"/>
      <c r="DC304" s="451"/>
      <c r="DD304" s="451"/>
      <c r="DE304" s="451"/>
      <c r="DF304" s="451"/>
      <c r="DG304" s="451"/>
      <c r="DH304" s="451"/>
      <c r="DI304" s="451"/>
      <c r="DJ304" s="451"/>
      <c r="DK304" s="451"/>
      <c r="DL304" s="451"/>
      <c r="DM304" s="451"/>
      <c r="DN304" s="451"/>
      <c r="DO304" s="451"/>
      <c r="DP304" s="451"/>
      <c r="DQ304" s="451"/>
      <c r="DR304" s="451"/>
      <c r="DS304" s="451"/>
      <c r="DT304" s="451"/>
      <c r="DU304" s="451"/>
      <c r="DV304" s="451"/>
      <c r="DW304" s="452"/>
      <c r="DX304" s="5"/>
      <c r="DY304" s="5"/>
      <c r="DZ304" s="5"/>
      <c r="EA304" s="5"/>
      <c r="EB304" s="5"/>
      <c r="EC304" s="5"/>
      <c r="ED304" s="8"/>
      <c r="EE304" s="19"/>
      <c r="EF304" s="19"/>
      <c r="EG304" s="19"/>
      <c r="EH304" s="19"/>
      <c r="EI304" s="19"/>
      <c r="EJ304" s="19"/>
      <c r="EK304" s="19"/>
      <c r="EL304" s="19"/>
      <c r="EM304" s="19"/>
      <c r="EN304" s="19"/>
      <c r="EO304" s="19"/>
      <c r="EP304" s="19"/>
      <c r="EQ304" s="19"/>
      <c r="ER304" s="19"/>
      <c r="ES304" s="19"/>
      <c r="ET304" s="19"/>
      <c r="EU304" s="19"/>
      <c r="EV304" s="19"/>
      <c r="EW304" s="19"/>
      <c r="EX304" s="19"/>
      <c r="EY304" s="19"/>
      <c r="EZ304" s="19"/>
      <c r="FA304" s="19"/>
      <c r="FB304" s="19"/>
      <c r="FC304" s="19"/>
      <c r="FD304" s="19"/>
      <c r="FE304" s="19"/>
      <c r="FF304" s="19"/>
      <c r="FG304" s="19"/>
      <c r="FH304" s="19"/>
      <c r="FI304" s="19"/>
      <c r="FJ304" s="19"/>
      <c r="FK304" s="19"/>
      <c r="FL304" s="19"/>
      <c r="FM304" s="19"/>
      <c r="FN304" s="19"/>
      <c r="FO304" s="19"/>
      <c r="FP304" s="19"/>
      <c r="FQ304" s="19"/>
      <c r="FR304" s="19"/>
      <c r="FS304" s="19"/>
      <c r="FT304" s="19"/>
      <c r="FU304" s="19"/>
      <c r="FV304" s="19"/>
      <c r="FW304" s="19"/>
      <c r="FX304" s="19"/>
      <c r="FY304" s="19"/>
      <c r="FZ304" s="19"/>
      <c r="GA304" s="19"/>
      <c r="GB304" s="19"/>
      <c r="GC304" s="19"/>
      <c r="GD304" s="19"/>
      <c r="GE304" s="19"/>
      <c r="GF304" s="19"/>
      <c r="GG304" s="19"/>
      <c r="GH304" s="19"/>
      <c r="GI304" s="19"/>
      <c r="GJ304" s="19"/>
      <c r="GK304" s="19"/>
      <c r="GL304" s="19"/>
      <c r="GM304" s="19"/>
    </row>
    <row r="305" spans="1:195" s="12" customFormat="1" ht="18.75" customHeight="1" thickBot="1" x14ac:dyDescent="0.45">
      <c r="A305" s="5"/>
      <c r="B305" s="5"/>
      <c r="C305" s="5"/>
      <c r="D305" s="5"/>
      <c r="E305" s="5"/>
      <c r="F305" s="290"/>
      <c r="G305" s="291"/>
      <c r="H305" s="291"/>
      <c r="I305" s="291"/>
      <c r="J305" s="291"/>
      <c r="K305" s="291"/>
      <c r="L305" s="291"/>
      <c r="M305" s="291"/>
      <c r="N305" s="291"/>
      <c r="O305" s="291"/>
      <c r="P305" s="291"/>
      <c r="Q305" s="291"/>
      <c r="R305" s="446"/>
      <c r="S305" s="234"/>
      <c r="T305" s="234"/>
      <c r="U305" s="234"/>
      <c r="V305" s="234"/>
      <c r="W305" s="234"/>
      <c r="X305" s="234"/>
      <c r="Y305" s="234"/>
      <c r="Z305" s="234"/>
      <c r="AA305" s="234"/>
      <c r="AB305" s="234"/>
      <c r="AC305" s="234"/>
      <c r="AD305" s="234"/>
      <c r="AE305" s="234"/>
      <c r="AF305" s="234"/>
      <c r="AG305" s="234"/>
      <c r="AH305" s="234"/>
      <c r="AI305" s="447"/>
      <c r="AJ305" s="453"/>
      <c r="AK305" s="454"/>
      <c r="AL305" s="454"/>
      <c r="AM305" s="454"/>
      <c r="AN305" s="454"/>
      <c r="AO305" s="454"/>
      <c r="AP305" s="454"/>
      <c r="AQ305" s="454"/>
      <c r="AR305" s="454"/>
      <c r="AS305" s="454"/>
      <c r="AT305" s="454"/>
      <c r="AU305" s="454"/>
      <c r="AV305" s="454"/>
      <c r="AW305" s="454"/>
      <c r="AX305" s="454"/>
      <c r="AY305" s="454"/>
      <c r="AZ305" s="454"/>
      <c r="BA305" s="454"/>
      <c r="BB305" s="454"/>
      <c r="BC305" s="454"/>
      <c r="BD305" s="454"/>
      <c r="BE305" s="454"/>
      <c r="BF305" s="454"/>
      <c r="BG305" s="454"/>
      <c r="BH305" s="454"/>
      <c r="BI305" s="455"/>
      <c r="BJ305" s="5"/>
      <c r="BK305" s="5"/>
      <c r="BL305" s="5"/>
      <c r="BM305" s="5"/>
      <c r="BN305" s="5"/>
      <c r="BO305" s="5"/>
      <c r="BP305" s="5"/>
      <c r="BQ305" s="5"/>
      <c r="BR305" s="5"/>
      <c r="BS305" s="5"/>
      <c r="BT305" s="290"/>
      <c r="BU305" s="291"/>
      <c r="BV305" s="291"/>
      <c r="BW305" s="291"/>
      <c r="BX305" s="291"/>
      <c r="BY305" s="291"/>
      <c r="BZ305" s="291"/>
      <c r="CA305" s="291"/>
      <c r="CB305" s="291"/>
      <c r="CC305" s="291"/>
      <c r="CD305" s="291"/>
      <c r="CE305" s="291"/>
      <c r="CF305" s="446"/>
      <c r="CG305" s="234"/>
      <c r="CH305" s="234"/>
      <c r="CI305" s="234"/>
      <c r="CJ305" s="234"/>
      <c r="CK305" s="234"/>
      <c r="CL305" s="234"/>
      <c r="CM305" s="234"/>
      <c r="CN305" s="234"/>
      <c r="CO305" s="234"/>
      <c r="CP305" s="234"/>
      <c r="CQ305" s="234"/>
      <c r="CR305" s="234"/>
      <c r="CS305" s="234"/>
      <c r="CT305" s="234"/>
      <c r="CU305" s="234"/>
      <c r="CV305" s="234"/>
      <c r="CW305" s="447"/>
      <c r="CX305" s="453"/>
      <c r="CY305" s="454"/>
      <c r="CZ305" s="454"/>
      <c r="DA305" s="454"/>
      <c r="DB305" s="454"/>
      <c r="DC305" s="454"/>
      <c r="DD305" s="454"/>
      <c r="DE305" s="454"/>
      <c r="DF305" s="454"/>
      <c r="DG305" s="454"/>
      <c r="DH305" s="454"/>
      <c r="DI305" s="454"/>
      <c r="DJ305" s="454"/>
      <c r="DK305" s="454"/>
      <c r="DL305" s="454"/>
      <c r="DM305" s="454"/>
      <c r="DN305" s="454"/>
      <c r="DO305" s="454"/>
      <c r="DP305" s="454"/>
      <c r="DQ305" s="454"/>
      <c r="DR305" s="454"/>
      <c r="DS305" s="454"/>
      <c r="DT305" s="454"/>
      <c r="DU305" s="454"/>
      <c r="DV305" s="454"/>
      <c r="DW305" s="455"/>
      <c r="DX305" s="5"/>
      <c r="DY305" s="5"/>
      <c r="DZ305" s="5"/>
      <c r="EA305" s="5"/>
      <c r="EB305" s="5"/>
      <c r="EC305" s="5"/>
      <c r="ED305" s="8"/>
      <c r="EE305" s="19"/>
      <c r="EF305" s="19"/>
      <c r="EG305" s="19"/>
      <c r="EH305" s="19"/>
      <c r="EI305" s="19"/>
      <c r="EJ305" s="19"/>
      <c r="EK305" s="19"/>
      <c r="EL305" s="19"/>
      <c r="EM305" s="19"/>
      <c r="EN305" s="19"/>
      <c r="EO305" s="19"/>
      <c r="EP305" s="19"/>
      <c r="EQ305" s="19"/>
      <c r="ER305" s="19"/>
      <c r="ES305" s="19"/>
      <c r="ET305" s="19"/>
      <c r="EU305" s="19"/>
      <c r="EV305" s="19"/>
      <c r="EW305" s="19"/>
      <c r="EX305" s="19"/>
      <c r="EY305" s="19"/>
      <c r="EZ305" s="19"/>
      <c r="FA305" s="19"/>
      <c r="FB305" s="19"/>
      <c r="FC305" s="19"/>
      <c r="FD305" s="19"/>
      <c r="FE305" s="19"/>
      <c r="FF305" s="19"/>
      <c r="FG305" s="19"/>
      <c r="FH305" s="19"/>
      <c r="FI305" s="19"/>
      <c r="FJ305" s="19"/>
      <c r="FK305" s="19"/>
      <c r="FL305" s="19"/>
      <c r="FM305" s="19"/>
      <c r="FN305" s="19"/>
      <c r="FO305" s="19"/>
      <c r="FP305" s="19"/>
      <c r="FQ305" s="19"/>
      <c r="FR305" s="19"/>
      <c r="FS305" s="19"/>
      <c r="FT305" s="19"/>
      <c r="FU305" s="19"/>
      <c r="FV305" s="19"/>
      <c r="FW305" s="19"/>
      <c r="FX305" s="19"/>
      <c r="FY305" s="19"/>
      <c r="FZ305" s="19"/>
      <c r="GA305" s="19"/>
      <c r="GB305" s="19"/>
      <c r="GC305" s="19"/>
      <c r="GD305" s="19"/>
      <c r="GE305" s="19"/>
      <c r="GF305" s="19"/>
      <c r="GG305" s="19"/>
      <c r="GH305" s="19"/>
      <c r="GI305" s="19"/>
      <c r="GJ305" s="19"/>
      <c r="GK305" s="19"/>
      <c r="GL305" s="19"/>
      <c r="GM305" s="19"/>
    </row>
    <row r="306" spans="1:195" s="12" customFormat="1" ht="18.75" customHeight="1" x14ac:dyDescent="0.4">
      <c r="A306" s="5"/>
      <c r="B306" s="31"/>
      <c r="C306" s="5"/>
      <c r="D306" s="31"/>
      <c r="E306" s="31"/>
      <c r="F306" s="31"/>
      <c r="G306" s="31"/>
      <c r="H306" s="31"/>
      <c r="I306" s="31"/>
      <c r="J306" s="31"/>
      <c r="K306" s="31"/>
      <c r="L306" s="31"/>
      <c r="M306" s="31"/>
      <c r="N306" s="31"/>
      <c r="O306" s="93"/>
      <c r="P306" s="93"/>
      <c r="Q306" s="93"/>
      <c r="R306" s="93"/>
      <c r="S306" s="93"/>
      <c r="T306" s="93"/>
      <c r="U306" s="93"/>
      <c r="V306" s="93"/>
      <c r="W306" s="93"/>
      <c r="X306" s="93"/>
      <c r="Y306" s="93"/>
      <c r="Z306" s="93"/>
      <c r="AA306" s="5"/>
      <c r="AB306" s="31"/>
      <c r="AC306" s="31"/>
      <c r="AD306" s="31"/>
      <c r="AE306" s="31"/>
      <c r="AF306" s="31"/>
      <c r="AG306" s="31"/>
      <c r="AH306" s="31"/>
      <c r="AI306" s="31"/>
      <c r="AJ306" s="31"/>
      <c r="AK306" s="31"/>
      <c r="AL306" s="93"/>
      <c r="AM306" s="93"/>
      <c r="AN306" s="93"/>
      <c r="AO306" s="93"/>
      <c r="AP306" s="93"/>
      <c r="AQ306" s="93"/>
      <c r="AR306" s="93"/>
      <c r="AS306" s="93"/>
      <c r="AT306" s="93"/>
      <c r="AU306" s="93"/>
      <c r="AV306" s="93"/>
      <c r="AW306" s="93"/>
      <c r="AX306" s="5"/>
      <c r="AY306" s="5"/>
      <c r="AZ306" s="5"/>
      <c r="BA306" s="5"/>
      <c r="BB306" s="5"/>
      <c r="BC306" s="5"/>
      <c r="BD306" s="5"/>
      <c r="BE306" s="5"/>
      <c r="BF306" s="5"/>
      <c r="BG306" s="5"/>
      <c r="BH306" s="5"/>
      <c r="BI306" s="5"/>
      <c r="BJ306" s="5"/>
      <c r="BK306" s="5"/>
      <c r="BL306" s="5"/>
      <c r="BM306" s="5"/>
      <c r="BN306" s="5"/>
      <c r="BO306" s="5"/>
      <c r="BP306" s="31"/>
      <c r="BQ306" s="5"/>
      <c r="BR306" s="31"/>
      <c r="BS306" s="31"/>
      <c r="BT306" s="31"/>
      <c r="BU306" s="31"/>
      <c r="BV306" s="31"/>
      <c r="BW306" s="31"/>
      <c r="BX306" s="31"/>
      <c r="BY306" s="31"/>
      <c r="BZ306" s="31"/>
      <c r="CA306" s="31"/>
      <c r="CB306" s="31"/>
      <c r="CC306" s="93"/>
      <c r="CD306" s="93"/>
      <c r="CE306" s="93"/>
      <c r="CF306" s="93"/>
      <c r="CG306" s="93"/>
      <c r="CH306" s="93"/>
      <c r="CI306" s="93"/>
      <c r="CJ306" s="93"/>
      <c r="CK306" s="93"/>
      <c r="CL306" s="93"/>
      <c r="CM306" s="93"/>
      <c r="CN306" s="93"/>
      <c r="CO306" s="5"/>
      <c r="CP306" s="31"/>
      <c r="CQ306" s="31"/>
      <c r="CR306" s="31"/>
      <c r="CS306" s="31"/>
      <c r="CT306" s="31"/>
      <c r="CU306" s="31"/>
      <c r="CV306" s="31"/>
      <c r="CW306" s="31"/>
      <c r="CX306" s="31"/>
      <c r="CY306" s="31"/>
      <c r="CZ306" s="93"/>
      <c r="DA306" s="93"/>
      <c r="DB306" s="93"/>
      <c r="DC306" s="93"/>
      <c r="DD306" s="93"/>
      <c r="DE306" s="93"/>
      <c r="DF306" s="93"/>
      <c r="DG306" s="93"/>
      <c r="DH306" s="93"/>
      <c r="DI306" s="93"/>
      <c r="DJ306" s="93"/>
      <c r="DK306" s="93"/>
      <c r="DL306" s="5"/>
      <c r="DM306" s="5"/>
      <c r="DN306" s="5"/>
      <c r="DO306" s="5"/>
      <c r="DP306" s="5"/>
      <c r="DQ306" s="5"/>
      <c r="DR306" s="5"/>
      <c r="DS306" s="5"/>
      <c r="DT306" s="5"/>
      <c r="DU306" s="5"/>
      <c r="DV306" s="5"/>
      <c r="DW306" s="5"/>
      <c r="DX306" s="5"/>
      <c r="DY306" s="5"/>
      <c r="DZ306" s="5"/>
      <c r="EA306" s="5"/>
      <c r="EB306" s="5"/>
      <c r="EC306" s="5"/>
      <c r="ED306" s="8"/>
      <c r="EE306" s="19"/>
      <c r="EF306" s="19"/>
      <c r="EG306" s="19"/>
      <c r="EH306" s="19"/>
      <c r="EI306" s="19"/>
      <c r="EJ306" s="19"/>
      <c r="EK306" s="19"/>
      <c r="EL306" s="19"/>
      <c r="EM306" s="19"/>
      <c r="EN306" s="19"/>
      <c r="EO306" s="19"/>
      <c r="EP306" s="19"/>
      <c r="EQ306" s="19"/>
      <c r="ER306" s="19"/>
      <c r="ES306" s="19"/>
      <c r="ET306" s="19"/>
      <c r="EU306" s="19"/>
      <c r="EV306" s="19"/>
      <c r="EW306" s="19"/>
      <c r="EX306" s="19"/>
      <c r="EY306" s="19"/>
      <c r="EZ306" s="19"/>
      <c r="FA306" s="19"/>
      <c r="FB306" s="19"/>
      <c r="FC306" s="19"/>
      <c r="FD306" s="19"/>
      <c r="FE306" s="19"/>
      <c r="FF306" s="19"/>
      <c r="FG306" s="19"/>
      <c r="FH306" s="19"/>
      <c r="FI306" s="19"/>
      <c r="FJ306" s="19"/>
      <c r="FK306" s="19"/>
      <c r="FL306" s="19"/>
      <c r="FM306" s="19"/>
      <c r="FN306" s="19"/>
      <c r="FO306" s="19"/>
      <c r="FP306" s="19"/>
      <c r="FQ306" s="19"/>
      <c r="FR306" s="19"/>
      <c r="FS306" s="19"/>
      <c r="FT306" s="19"/>
      <c r="FU306" s="19"/>
      <c r="FV306" s="19"/>
      <c r="FW306" s="19"/>
      <c r="FX306" s="19"/>
      <c r="FY306" s="19"/>
      <c r="FZ306" s="19"/>
      <c r="GA306" s="19"/>
      <c r="GB306" s="19"/>
      <c r="GC306" s="19"/>
      <c r="GD306" s="19"/>
      <c r="GE306" s="19"/>
      <c r="GF306" s="19"/>
      <c r="GG306" s="19"/>
      <c r="GH306" s="19"/>
      <c r="GI306" s="19"/>
      <c r="GJ306" s="19"/>
      <c r="GK306" s="19"/>
      <c r="GL306" s="19"/>
      <c r="GM306" s="19"/>
    </row>
    <row r="307" spans="1:195" s="12" customFormat="1" ht="18.75" customHeight="1" x14ac:dyDescent="0.4">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c r="AA307" s="5"/>
      <c r="AB307" s="5"/>
      <c r="AC307" s="5"/>
      <c r="AD307" s="5"/>
      <c r="AE307" s="5"/>
      <c r="AF307" s="5"/>
      <c r="AG307" s="5"/>
      <c r="AH307" s="5"/>
      <c r="AI307" s="5"/>
      <c r="AJ307" s="5"/>
      <c r="AK307" s="5"/>
      <c r="AL307" s="5"/>
      <c r="AM307" s="5"/>
      <c r="AN307" s="5"/>
      <c r="AO307" s="5"/>
      <c r="AP307" s="5"/>
      <c r="AQ307" s="5"/>
      <c r="AR307" s="5"/>
      <c r="AS307" s="5"/>
      <c r="AT307" s="5"/>
      <c r="AU307" s="5"/>
      <c r="AV307" s="5"/>
      <c r="AW307" s="5"/>
      <c r="AX307" s="5"/>
      <c r="AY307" s="5"/>
      <c r="AZ307" s="5"/>
      <c r="BA307" s="5"/>
      <c r="BB307" s="5"/>
      <c r="BC307" s="5"/>
      <c r="BD307" s="5"/>
      <c r="BE307" s="5"/>
      <c r="BF307" s="5"/>
      <c r="BG307" s="5"/>
      <c r="BH307" s="5"/>
      <c r="BI307" s="5"/>
      <c r="BJ307" s="5"/>
      <c r="BK307" s="5"/>
      <c r="BL307" s="5"/>
      <c r="BM307" s="5"/>
      <c r="BN307" s="5"/>
      <c r="BO307" s="5"/>
      <c r="BP307" s="5"/>
      <c r="BQ307" s="5"/>
      <c r="BR307" s="5"/>
      <c r="BS307" s="5"/>
      <c r="BT307" s="5"/>
      <c r="BU307" s="5"/>
      <c r="BV307" s="5"/>
      <c r="BW307" s="5"/>
      <c r="BX307" s="5"/>
      <c r="BY307" s="5"/>
      <c r="BZ307" s="5"/>
      <c r="CA307" s="5"/>
      <c r="CB307" s="5"/>
      <c r="CC307" s="5"/>
      <c r="CD307" s="5"/>
      <c r="CE307" s="5"/>
      <c r="CF307" s="5"/>
      <c r="CG307" s="5"/>
      <c r="CH307" s="5"/>
      <c r="CI307" s="5"/>
      <c r="CJ307" s="5"/>
      <c r="CK307" s="5"/>
      <c r="CL307" s="5"/>
      <c r="CM307" s="5"/>
      <c r="CN307" s="5"/>
      <c r="CO307" s="5"/>
      <c r="CP307" s="5"/>
      <c r="CQ307" s="5"/>
      <c r="CR307" s="5"/>
      <c r="CS307" s="5"/>
      <c r="CT307" s="5"/>
      <c r="CU307" s="5"/>
      <c r="CV307" s="5"/>
      <c r="CW307" s="5"/>
      <c r="CX307" s="5"/>
      <c r="CY307" s="5"/>
      <c r="CZ307" s="5"/>
      <c r="DA307" s="5"/>
      <c r="DB307" s="5"/>
      <c r="DC307" s="5"/>
      <c r="DD307" s="5"/>
      <c r="DE307" s="5"/>
      <c r="DF307" s="5"/>
      <c r="DG307" s="5"/>
      <c r="DH307" s="5"/>
      <c r="DI307" s="5"/>
      <c r="DJ307" s="5"/>
      <c r="DK307" s="5"/>
      <c r="DL307" s="5"/>
      <c r="DM307" s="5"/>
      <c r="DN307" s="5"/>
      <c r="DO307" s="5"/>
      <c r="DP307" s="5"/>
      <c r="DQ307" s="5"/>
      <c r="DR307" s="5"/>
      <c r="DS307" s="5"/>
      <c r="DT307" s="5"/>
      <c r="DU307" s="5"/>
      <c r="DV307" s="5"/>
      <c r="DW307" s="5"/>
      <c r="DX307" s="5"/>
      <c r="DY307" s="5"/>
      <c r="DZ307" s="5"/>
      <c r="EA307" s="5"/>
      <c r="EB307" s="5"/>
      <c r="EC307" s="5"/>
      <c r="ED307" s="8"/>
      <c r="EE307" s="19"/>
      <c r="EF307" s="19"/>
      <c r="EG307" s="19"/>
      <c r="EH307" s="19"/>
      <c r="EI307" s="19"/>
      <c r="EJ307" s="19"/>
      <c r="EK307" s="19"/>
      <c r="EL307" s="19"/>
      <c r="EM307" s="19"/>
      <c r="EN307" s="19"/>
      <c r="EO307" s="19"/>
      <c r="EP307" s="19"/>
      <c r="EQ307" s="19"/>
      <c r="ER307" s="19"/>
      <c r="ES307" s="19"/>
      <c r="ET307" s="19"/>
      <c r="EU307" s="19"/>
      <c r="EV307" s="19"/>
      <c r="EW307" s="19"/>
      <c r="EX307" s="19"/>
      <c r="EY307" s="19"/>
      <c r="EZ307" s="19"/>
      <c r="FA307" s="19"/>
      <c r="FB307" s="19"/>
      <c r="FC307" s="19"/>
      <c r="FD307" s="19"/>
      <c r="FE307" s="19"/>
      <c r="FF307" s="19"/>
      <c r="FG307" s="19"/>
      <c r="FH307" s="19"/>
      <c r="FI307" s="19"/>
      <c r="FJ307" s="19"/>
      <c r="FK307" s="19"/>
      <c r="FL307" s="19"/>
      <c r="FM307" s="19"/>
      <c r="FN307" s="19"/>
      <c r="FO307" s="19"/>
      <c r="FP307" s="19"/>
      <c r="FQ307" s="19"/>
      <c r="FR307" s="19"/>
      <c r="FS307" s="19"/>
      <c r="FT307" s="19"/>
      <c r="FU307" s="19"/>
      <c r="FV307" s="19"/>
      <c r="FW307" s="19"/>
      <c r="FX307" s="19"/>
      <c r="FY307" s="19"/>
      <c r="FZ307" s="19"/>
      <c r="GA307" s="19"/>
      <c r="GB307" s="19"/>
      <c r="GC307" s="19"/>
      <c r="GD307" s="19"/>
      <c r="GE307" s="19"/>
      <c r="GF307" s="19"/>
      <c r="GG307" s="19"/>
      <c r="GH307" s="19"/>
      <c r="GI307" s="19"/>
      <c r="GJ307" s="19"/>
      <c r="GK307" s="19"/>
      <c r="GL307" s="19"/>
      <c r="GM307" s="19"/>
    </row>
    <row r="308" spans="1:195" s="12" customFormat="1" ht="18.75" customHeight="1" x14ac:dyDescent="0.4">
      <c r="A308" s="5"/>
      <c r="B308" s="5"/>
      <c r="C308" s="5" t="s">
        <v>60</v>
      </c>
      <c r="D308" s="5"/>
      <c r="E308" s="5"/>
      <c r="F308" s="5"/>
      <c r="G308" s="5"/>
      <c r="H308" s="5"/>
      <c r="I308" s="5"/>
      <c r="J308" s="5"/>
      <c r="K308" s="5"/>
      <c r="L308" s="5"/>
      <c r="M308" s="5"/>
      <c r="N308" s="5"/>
      <c r="O308" s="5"/>
      <c r="P308" s="5"/>
      <c r="Q308" s="5"/>
      <c r="R308" s="5"/>
      <c r="S308" s="5"/>
      <c r="T308" s="5"/>
      <c r="U308" s="5"/>
      <c r="V308" s="5"/>
      <c r="W308" s="5"/>
      <c r="X308" s="5"/>
      <c r="Y308" s="5"/>
      <c r="Z308" s="5"/>
      <c r="AA308" s="5"/>
      <c r="AB308" s="5"/>
      <c r="AC308" s="5"/>
      <c r="AD308" s="5"/>
      <c r="AE308" s="5"/>
      <c r="AF308" s="5"/>
      <c r="AG308" s="5"/>
      <c r="AH308" s="5"/>
      <c r="AI308" s="5"/>
      <c r="AJ308" s="5"/>
      <c r="AK308" s="5"/>
      <c r="AL308" s="5"/>
      <c r="AM308" s="5"/>
      <c r="AN308" s="5"/>
      <c r="AO308" s="5"/>
      <c r="AP308" s="5"/>
      <c r="AQ308" s="5"/>
      <c r="AR308" s="5"/>
      <c r="AS308" s="5"/>
      <c r="AT308" s="5"/>
      <c r="AU308" s="5"/>
      <c r="AV308" s="5"/>
      <c r="AW308" s="5"/>
      <c r="AX308" s="5"/>
      <c r="AY308" s="5"/>
      <c r="AZ308" s="5"/>
      <c r="BA308" s="5"/>
      <c r="BB308" s="5"/>
      <c r="BC308" s="5"/>
      <c r="BD308" s="5"/>
      <c r="BE308" s="5"/>
      <c r="BF308" s="5"/>
      <c r="BG308" s="5"/>
      <c r="BH308" s="5"/>
      <c r="BI308" s="5"/>
      <c r="BJ308" s="5"/>
      <c r="BK308" s="5"/>
      <c r="BL308" s="5"/>
      <c r="BM308" s="5"/>
      <c r="BN308" s="5"/>
      <c r="BO308" s="5"/>
      <c r="BP308" s="5"/>
      <c r="BQ308" s="5" t="s">
        <v>60</v>
      </c>
      <c r="BR308" s="5"/>
      <c r="BS308" s="5"/>
      <c r="BT308" s="5"/>
      <c r="BU308" s="5"/>
      <c r="BV308" s="5"/>
      <c r="BW308" s="5"/>
      <c r="BX308" s="5"/>
      <c r="BY308" s="5"/>
      <c r="BZ308" s="5"/>
      <c r="CA308" s="5"/>
      <c r="CB308" s="5"/>
      <c r="CC308" s="5"/>
      <c r="CD308" s="5"/>
      <c r="CE308" s="5"/>
      <c r="CF308" s="5"/>
      <c r="CG308" s="5"/>
      <c r="CH308" s="5"/>
      <c r="CI308" s="5"/>
      <c r="CJ308" s="5"/>
      <c r="CK308" s="5"/>
      <c r="CL308" s="5"/>
      <c r="CM308" s="5"/>
      <c r="CN308" s="5"/>
      <c r="CO308" s="5"/>
      <c r="CP308" s="5"/>
      <c r="CQ308" s="5"/>
      <c r="CR308" s="5"/>
      <c r="CS308" s="5"/>
      <c r="CT308" s="5"/>
      <c r="CU308" s="5"/>
      <c r="CV308" s="5"/>
      <c r="CW308" s="5"/>
      <c r="CX308" s="5"/>
      <c r="CY308" s="5"/>
      <c r="CZ308" s="5"/>
      <c r="DA308" s="5"/>
      <c r="DB308" s="5"/>
      <c r="DC308" s="5"/>
      <c r="DD308" s="5"/>
      <c r="DE308" s="5"/>
      <c r="DF308" s="5"/>
      <c r="DG308" s="5"/>
      <c r="DH308" s="5"/>
      <c r="DI308" s="5"/>
      <c r="DJ308" s="5"/>
      <c r="DK308" s="5"/>
      <c r="DL308" s="5"/>
      <c r="DM308" s="5"/>
      <c r="DN308" s="5"/>
      <c r="DO308" s="5"/>
      <c r="DP308" s="5"/>
      <c r="DQ308" s="5"/>
      <c r="DR308" s="5"/>
      <c r="DS308" s="5"/>
      <c r="DT308" s="5"/>
      <c r="DU308" s="5"/>
      <c r="DV308" s="5"/>
      <c r="DW308" s="5"/>
      <c r="DX308" s="5"/>
      <c r="DY308" s="5"/>
      <c r="DZ308" s="5"/>
      <c r="EA308" s="5"/>
      <c r="EB308" s="5"/>
      <c r="EC308" s="5"/>
      <c r="ED308" s="8"/>
      <c r="EE308" s="19"/>
      <c r="EF308" s="19"/>
      <c r="EG308" s="19"/>
      <c r="EH308" s="19"/>
      <c r="EI308" s="19"/>
      <c r="EJ308" s="19"/>
      <c r="EK308" s="19"/>
      <c r="EL308" s="19"/>
      <c r="EM308" s="19"/>
      <c r="EN308" s="19"/>
      <c r="EO308" s="19"/>
      <c r="EP308" s="19"/>
      <c r="EQ308" s="19"/>
      <c r="ER308" s="19"/>
      <c r="ES308" s="19"/>
      <c r="ET308" s="19"/>
      <c r="EU308" s="19"/>
      <c r="EV308" s="19"/>
      <c r="EW308" s="19"/>
      <c r="EX308" s="19"/>
      <c r="EY308" s="19"/>
      <c r="EZ308" s="19"/>
      <c r="FA308" s="19"/>
      <c r="FB308" s="19"/>
      <c r="FC308" s="19"/>
      <c r="FD308" s="19"/>
      <c r="FE308" s="19"/>
      <c r="FF308" s="19"/>
      <c r="FG308" s="19"/>
      <c r="FH308" s="19"/>
      <c r="FI308" s="19"/>
      <c r="FJ308" s="19"/>
      <c r="FK308" s="19"/>
      <c r="FL308" s="19"/>
      <c r="FM308" s="19"/>
      <c r="FN308" s="19"/>
      <c r="FO308" s="19"/>
      <c r="FP308" s="19"/>
      <c r="FQ308" s="19"/>
      <c r="FR308" s="19"/>
      <c r="FS308" s="19"/>
      <c r="FT308" s="19"/>
      <c r="FU308" s="19"/>
      <c r="FV308" s="19"/>
      <c r="FW308" s="19"/>
      <c r="FX308" s="19"/>
      <c r="FY308" s="19"/>
      <c r="FZ308" s="19"/>
      <c r="GA308" s="19"/>
      <c r="GB308" s="19"/>
      <c r="GC308" s="19"/>
      <c r="GD308" s="19"/>
      <c r="GE308" s="19"/>
      <c r="GF308" s="19"/>
      <c r="GG308" s="19"/>
      <c r="GH308" s="19"/>
      <c r="GI308" s="19"/>
      <c r="GJ308" s="19"/>
      <c r="GK308" s="19"/>
      <c r="GL308" s="19"/>
      <c r="GM308" s="19"/>
    </row>
    <row r="309" spans="1:195" s="12" customFormat="1" ht="18.75" customHeight="1" x14ac:dyDescent="0.4">
      <c r="A309" s="5"/>
      <c r="B309" s="5"/>
      <c r="C309" s="5" t="s">
        <v>165</v>
      </c>
      <c r="D309" s="5"/>
      <c r="E309" s="5"/>
      <c r="F309" s="5"/>
      <c r="G309" s="5"/>
      <c r="H309" s="5"/>
      <c r="I309" s="5"/>
      <c r="J309" s="5"/>
      <c r="K309" s="5"/>
      <c r="L309" s="5"/>
      <c r="M309" s="5"/>
      <c r="N309" s="5"/>
      <c r="O309" s="5"/>
      <c r="P309" s="5"/>
      <c r="Q309" s="5"/>
      <c r="R309" s="5"/>
      <c r="S309" s="5"/>
      <c r="T309" s="5"/>
      <c r="U309" s="5"/>
      <c r="V309" s="5"/>
      <c r="W309" s="5"/>
      <c r="X309" s="5"/>
      <c r="Y309" s="5"/>
      <c r="Z309" s="5"/>
      <c r="AA309" s="5"/>
      <c r="AB309" s="5"/>
      <c r="AC309" s="5"/>
      <c r="AD309" s="5"/>
      <c r="AE309" s="5"/>
      <c r="AF309" s="5"/>
      <c r="AG309" s="5"/>
      <c r="AH309" s="5"/>
      <c r="AI309" s="5"/>
      <c r="AJ309" s="5"/>
      <c r="AK309" s="5"/>
      <c r="AL309" s="5"/>
      <c r="AM309" s="5"/>
      <c r="AN309" s="5"/>
      <c r="AO309" s="5"/>
      <c r="AP309" s="5"/>
      <c r="AQ309" s="5"/>
      <c r="AR309" s="5"/>
      <c r="AS309" s="5"/>
      <c r="AT309" s="5"/>
      <c r="AU309" s="5"/>
      <c r="AV309" s="5"/>
      <c r="AW309" s="5"/>
      <c r="AX309" s="5"/>
      <c r="AY309" s="5"/>
      <c r="AZ309" s="5"/>
      <c r="BA309" s="5"/>
      <c r="BB309" s="5"/>
      <c r="BC309" s="5"/>
      <c r="BD309" s="5"/>
      <c r="BE309" s="5"/>
      <c r="BF309" s="5"/>
      <c r="BG309" s="5"/>
      <c r="BH309" s="5"/>
      <c r="BI309" s="5"/>
      <c r="BJ309" s="5"/>
      <c r="BK309" s="5"/>
      <c r="BL309" s="5"/>
      <c r="BM309" s="5"/>
      <c r="BN309" s="5"/>
      <c r="BO309" s="5"/>
      <c r="BP309" s="5"/>
      <c r="BQ309" s="5" t="s">
        <v>165</v>
      </c>
      <c r="BR309" s="5"/>
      <c r="BS309" s="5"/>
      <c r="BT309" s="5"/>
      <c r="BU309" s="5"/>
      <c r="BV309" s="5"/>
      <c r="BW309" s="5"/>
      <c r="BX309" s="5"/>
      <c r="BY309" s="5"/>
      <c r="BZ309" s="5"/>
      <c r="CA309" s="5"/>
      <c r="CB309" s="5"/>
      <c r="CC309" s="5"/>
      <c r="CD309" s="5"/>
      <c r="CE309" s="5"/>
      <c r="CF309" s="5"/>
      <c r="CG309" s="5"/>
      <c r="CH309" s="5"/>
      <c r="CI309" s="5"/>
      <c r="CJ309" s="5"/>
      <c r="CK309" s="5"/>
      <c r="CL309" s="5"/>
      <c r="CM309" s="5"/>
      <c r="CN309" s="5"/>
      <c r="CO309" s="5"/>
      <c r="CP309" s="5"/>
      <c r="CQ309" s="5"/>
      <c r="CR309" s="5"/>
      <c r="CS309" s="5"/>
      <c r="CT309" s="5"/>
      <c r="CU309" s="5"/>
      <c r="CV309" s="5"/>
      <c r="CW309" s="5"/>
      <c r="CX309" s="5"/>
      <c r="CY309" s="5"/>
      <c r="CZ309" s="5"/>
      <c r="DA309" s="5"/>
      <c r="DB309" s="5"/>
      <c r="DC309" s="5"/>
      <c r="DD309" s="5"/>
      <c r="DE309" s="5"/>
      <c r="DF309" s="5"/>
      <c r="DG309" s="5"/>
      <c r="DH309" s="5"/>
      <c r="DI309" s="5"/>
      <c r="DJ309" s="5"/>
      <c r="DK309" s="5"/>
      <c r="DL309" s="5"/>
      <c r="DM309" s="5"/>
      <c r="DN309" s="5"/>
      <c r="DO309" s="5"/>
      <c r="DP309" s="5"/>
      <c r="DQ309" s="5"/>
      <c r="DR309" s="5"/>
      <c r="DS309" s="5"/>
      <c r="DT309" s="5"/>
      <c r="DU309" s="5"/>
      <c r="DV309" s="5"/>
      <c r="DW309" s="5"/>
      <c r="DX309" s="5"/>
      <c r="DY309" s="5"/>
      <c r="DZ309" s="5"/>
      <c r="EA309" s="5"/>
      <c r="EB309" s="5"/>
      <c r="EC309" s="5"/>
      <c r="ED309" s="8"/>
      <c r="EE309" s="19"/>
      <c r="EF309" s="19"/>
      <c r="EG309" s="19"/>
      <c r="EH309" s="19"/>
      <c r="EI309" s="19"/>
      <c r="EJ309" s="19"/>
      <c r="EK309" s="19"/>
      <c r="EL309" s="19"/>
      <c r="EM309" s="19"/>
      <c r="EN309" s="19"/>
      <c r="EO309" s="19"/>
      <c r="EP309" s="19"/>
      <c r="EQ309" s="19"/>
      <c r="ER309" s="19"/>
      <c r="ES309" s="19"/>
      <c r="ET309" s="19"/>
      <c r="EU309" s="19"/>
      <c r="EV309" s="19"/>
      <c r="EW309" s="19"/>
      <c r="EX309" s="19"/>
      <c r="EY309" s="19"/>
      <c r="EZ309" s="19"/>
      <c r="FA309" s="19"/>
      <c r="FB309" s="19"/>
      <c r="FC309" s="19"/>
      <c r="FD309" s="19"/>
      <c r="FE309" s="19"/>
      <c r="FF309" s="19"/>
      <c r="FG309" s="19"/>
      <c r="FH309" s="19"/>
      <c r="FI309" s="19"/>
      <c r="FJ309" s="19"/>
      <c r="FK309" s="19"/>
      <c r="FL309" s="19"/>
      <c r="FM309" s="19"/>
      <c r="FN309" s="19"/>
      <c r="FO309" s="19"/>
      <c r="FP309" s="19"/>
      <c r="FQ309" s="19"/>
      <c r="FR309" s="19"/>
      <c r="FS309" s="19"/>
      <c r="FT309" s="19"/>
      <c r="FU309" s="19"/>
      <c r="FV309" s="19"/>
      <c r="FW309" s="19"/>
      <c r="FX309" s="19"/>
      <c r="FY309" s="19"/>
      <c r="FZ309" s="19"/>
      <c r="GA309" s="19"/>
      <c r="GB309" s="19"/>
      <c r="GC309" s="19"/>
      <c r="GD309" s="19"/>
      <c r="GE309" s="19"/>
      <c r="GF309" s="19"/>
      <c r="GG309" s="19"/>
      <c r="GH309" s="19"/>
      <c r="GI309" s="19"/>
      <c r="GJ309" s="19"/>
      <c r="GK309" s="19"/>
      <c r="GL309" s="19"/>
      <c r="GM309" s="19"/>
    </row>
    <row r="310" spans="1:195" s="12" customFormat="1" ht="18.75" customHeight="1" x14ac:dyDescent="0.4">
      <c r="A310" s="5"/>
      <c r="B310" s="5"/>
      <c r="C310" s="5" t="s">
        <v>166</v>
      </c>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c r="AD310" s="5"/>
      <c r="AE310" s="5"/>
      <c r="AF310" s="5"/>
      <c r="AG310" s="5"/>
      <c r="AH310" s="5"/>
      <c r="AI310" s="5"/>
      <c r="AJ310" s="5"/>
      <c r="AK310" s="5"/>
      <c r="AL310" s="5"/>
      <c r="AM310" s="5"/>
      <c r="AN310" s="5"/>
      <c r="AO310" s="5"/>
      <c r="AP310" s="5"/>
      <c r="AQ310" s="5"/>
      <c r="AR310" s="5"/>
      <c r="AS310" s="5"/>
      <c r="AT310" s="5"/>
      <c r="AU310" s="5"/>
      <c r="AV310" s="5"/>
      <c r="AW310" s="5"/>
      <c r="AX310" s="5"/>
      <c r="AY310" s="5"/>
      <c r="AZ310" s="5"/>
      <c r="BA310" s="5"/>
      <c r="BB310" s="5"/>
      <c r="BC310" s="5"/>
      <c r="BD310" s="5"/>
      <c r="BE310" s="5"/>
      <c r="BF310" s="5"/>
      <c r="BG310" s="5"/>
      <c r="BH310" s="5"/>
      <c r="BI310" s="5"/>
      <c r="BJ310" s="5"/>
      <c r="BK310" s="5"/>
      <c r="BL310" s="5"/>
      <c r="BM310" s="5"/>
      <c r="BN310" s="5"/>
      <c r="BO310" s="5"/>
      <c r="BP310" s="5"/>
      <c r="BQ310" s="5" t="s">
        <v>166</v>
      </c>
      <c r="BR310" s="5"/>
      <c r="BS310" s="5"/>
      <c r="BT310" s="5"/>
      <c r="BU310" s="5"/>
      <c r="BV310" s="5"/>
      <c r="BW310" s="5"/>
      <c r="BX310" s="5"/>
      <c r="BY310" s="5"/>
      <c r="BZ310" s="5"/>
      <c r="CA310" s="5"/>
      <c r="CB310" s="5"/>
      <c r="CC310" s="5"/>
      <c r="CD310" s="5"/>
      <c r="CE310" s="5"/>
      <c r="CF310" s="5"/>
      <c r="CG310" s="5"/>
      <c r="CH310" s="5"/>
      <c r="CI310" s="5"/>
      <c r="CJ310" s="5"/>
      <c r="CK310" s="5"/>
      <c r="CL310" s="5"/>
      <c r="CM310" s="5"/>
      <c r="CN310" s="5"/>
      <c r="CO310" s="5"/>
      <c r="CP310" s="5"/>
      <c r="CQ310" s="5"/>
      <c r="CR310" s="5"/>
      <c r="CS310" s="5"/>
      <c r="CT310" s="5"/>
      <c r="CU310" s="5"/>
      <c r="CV310" s="5"/>
      <c r="CW310" s="5"/>
      <c r="CX310" s="5"/>
      <c r="CY310" s="5"/>
      <c r="CZ310" s="5"/>
      <c r="DA310" s="5"/>
      <c r="DB310" s="5"/>
      <c r="DC310" s="5"/>
      <c r="DD310" s="5"/>
      <c r="DE310" s="5"/>
      <c r="DF310" s="5"/>
      <c r="DG310" s="5"/>
      <c r="DH310" s="5"/>
      <c r="DI310" s="5"/>
      <c r="DJ310" s="5"/>
      <c r="DK310" s="5"/>
      <c r="DL310" s="5"/>
      <c r="DM310" s="5"/>
      <c r="DN310" s="5"/>
      <c r="DO310" s="5"/>
      <c r="DP310" s="5"/>
      <c r="DQ310" s="5"/>
      <c r="DR310" s="5"/>
      <c r="DS310" s="5"/>
      <c r="DT310" s="5"/>
      <c r="DU310" s="5"/>
      <c r="DV310" s="5"/>
      <c r="DW310" s="5"/>
      <c r="DX310" s="5"/>
      <c r="DY310" s="5"/>
      <c r="DZ310" s="5"/>
      <c r="EA310" s="5"/>
      <c r="EB310" s="5"/>
      <c r="EC310" s="5"/>
      <c r="ED310" s="8"/>
      <c r="EE310" s="19"/>
      <c r="EF310" s="19"/>
      <c r="EG310" s="19"/>
      <c r="EH310" s="19"/>
      <c r="EI310" s="19"/>
      <c r="EJ310" s="19"/>
      <c r="EK310" s="19"/>
      <c r="EL310" s="19"/>
      <c r="EM310" s="19"/>
      <c r="EN310" s="19"/>
      <c r="EO310" s="19"/>
      <c r="EP310" s="19"/>
      <c r="EQ310" s="19"/>
      <c r="ER310" s="19"/>
      <c r="ES310" s="19"/>
      <c r="ET310" s="19"/>
      <c r="EU310" s="19"/>
      <c r="EV310" s="19"/>
      <c r="EW310" s="19"/>
      <c r="EX310" s="19"/>
      <c r="EY310" s="19"/>
      <c r="EZ310" s="19"/>
      <c r="FA310" s="19"/>
      <c r="FB310" s="19"/>
      <c r="FC310" s="19"/>
      <c r="FD310" s="19"/>
      <c r="FE310" s="19"/>
      <c r="FF310" s="19"/>
      <c r="FG310" s="19"/>
      <c r="FH310" s="19"/>
      <c r="FI310" s="19"/>
      <c r="FJ310" s="19"/>
      <c r="FK310" s="19"/>
      <c r="FL310" s="19"/>
      <c r="FM310" s="19"/>
      <c r="FN310" s="19"/>
      <c r="FO310" s="19"/>
      <c r="FP310" s="19"/>
      <c r="FQ310" s="19"/>
      <c r="FR310" s="19"/>
      <c r="FS310" s="19"/>
      <c r="FT310" s="19"/>
      <c r="FU310" s="19"/>
      <c r="FV310" s="19"/>
      <c r="FW310" s="19"/>
      <c r="FX310" s="19"/>
      <c r="FY310" s="19"/>
      <c r="FZ310" s="19"/>
      <c r="GA310" s="19"/>
      <c r="GB310" s="19"/>
      <c r="GC310" s="19"/>
      <c r="GD310" s="19"/>
      <c r="GE310" s="19"/>
      <c r="GF310" s="19"/>
      <c r="GG310" s="19"/>
      <c r="GH310" s="19"/>
      <c r="GI310" s="19"/>
      <c r="GJ310" s="19"/>
      <c r="GK310" s="19"/>
      <c r="GL310" s="19"/>
      <c r="GM310" s="19"/>
    </row>
    <row r="311" spans="1:195" s="12" customFormat="1" ht="18.75" customHeight="1" x14ac:dyDescent="0.4">
      <c r="A311" s="5"/>
      <c r="B311" s="5"/>
      <c r="C311" s="5" t="s">
        <v>167</v>
      </c>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c r="AD311" s="5"/>
      <c r="AE311" s="5"/>
      <c r="AF311" s="5"/>
      <c r="AG311" s="5"/>
      <c r="AH311" s="5"/>
      <c r="AI311" s="5"/>
      <c r="AJ311" s="5"/>
      <c r="AK311" s="5"/>
      <c r="AL311" s="5"/>
      <c r="AM311" s="5"/>
      <c r="AN311" s="5"/>
      <c r="AO311" s="5"/>
      <c r="AP311" s="5"/>
      <c r="AQ311" s="5"/>
      <c r="AR311" s="5"/>
      <c r="AS311" s="5"/>
      <c r="AT311" s="5"/>
      <c r="AU311" s="5"/>
      <c r="AV311" s="5"/>
      <c r="AW311" s="5"/>
      <c r="AX311" s="5"/>
      <c r="AY311" s="5"/>
      <c r="AZ311" s="5"/>
      <c r="BA311" s="5"/>
      <c r="BB311" s="5"/>
      <c r="BC311" s="5"/>
      <c r="BD311" s="5"/>
      <c r="BE311" s="5"/>
      <c r="BF311" s="5"/>
      <c r="BG311" s="5"/>
      <c r="BH311" s="5"/>
      <c r="BI311" s="5"/>
      <c r="BJ311" s="5"/>
      <c r="BK311" s="5"/>
      <c r="BL311" s="5"/>
      <c r="BM311" s="5"/>
      <c r="BN311" s="5"/>
      <c r="BO311" s="5"/>
      <c r="BP311" s="5"/>
      <c r="BQ311" s="5" t="s">
        <v>167</v>
      </c>
      <c r="BR311" s="5"/>
      <c r="BS311" s="5"/>
      <c r="BT311" s="5"/>
      <c r="BU311" s="5"/>
      <c r="BV311" s="5"/>
      <c r="BW311" s="5"/>
      <c r="BX311" s="5"/>
      <c r="BY311" s="5"/>
      <c r="BZ311" s="5"/>
      <c r="CA311" s="5"/>
      <c r="CB311" s="5"/>
      <c r="CC311" s="5"/>
      <c r="CD311" s="5"/>
      <c r="CE311" s="5"/>
      <c r="CF311" s="5"/>
      <c r="CG311" s="5"/>
      <c r="CH311" s="5"/>
      <c r="CI311" s="5"/>
      <c r="CJ311" s="5"/>
      <c r="CK311" s="5"/>
      <c r="CL311" s="5"/>
      <c r="CM311" s="5"/>
      <c r="CN311" s="5"/>
      <c r="CO311" s="5"/>
      <c r="CP311" s="5"/>
      <c r="CQ311" s="5"/>
      <c r="CR311" s="5"/>
      <c r="CS311" s="5"/>
      <c r="CT311" s="5"/>
      <c r="CU311" s="5"/>
      <c r="CV311" s="5"/>
      <c r="CW311" s="5"/>
      <c r="CX311" s="5"/>
      <c r="CY311" s="5"/>
      <c r="CZ311" s="5"/>
      <c r="DA311" s="5"/>
      <c r="DB311" s="5"/>
      <c r="DC311" s="5"/>
      <c r="DD311" s="5"/>
      <c r="DE311" s="5"/>
      <c r="DF311" s="5"/>
      <c r="DG311" s="5"/>
      <c r="DH311" s="5"/>
      <c r="DI311" s="5"/>
      <c r="DJ311" s="5"/>
      <c r="DK311" s="5"/>
      <c r="DL311" s="5"/>
      <c r="DM311" s="5"/>
      <c r="DN311" s="5"/>
      <c r="DO311" s="5"/>
      <c r="DP311" s="5"/>
      <c r="DQ311" s="5"/>
      <c r="DR311" s="5"/>
      <c r="DS311" s="5"/>
      <c r="DT311" s="5"/>
      <c r="DU311" s="5"/>
      <c r="DV311" s="5"/>
      <c r="DW311" s="5"/>
      <c r="DX311" s="5"/>
      <c r="DY311" s="5"/>
      <c r="DZ311" s="5"/>
      <c r="EA311" s="5"/>
      <c r="EB311" s="5"/>
      <c r="EC311" s="5"/>
      <c r="ED311" s="8"/>
      <c r="EE311" s="19"/>
      <c r="EF311" s="19"/>
      <c r="EG311" s="19"/>
      <c r="EH311" s="19"/>
      <c r="EI311" s="19"/>
      <c r="EJ311" s="19"/>
      <c r="EK311" s="19"/>
      <c r="EL311" s="19"/>
      <c r="EM311" s="19"/>
      <c r="EN311" s="19"/>
      <c r="EO311" s="19"/>
      <c r="EP311" s="19"/>
      <c r="EQ311" s="19"/>
      <c r="ER311" s="19"/>
      <c r="ES311" s="19"/>
      <c r="ET311" s="19"/>
      <c r="EU311" s="19"/>
      <c r="EV311" s="19"/>
      <c r="EW311" s="19"/>
      <c r="EX311" s="19"/>
      <c r="EY311" s="19"/>
      <c r="EZ311" s="19"/>
      <c r="FA311" s="19"/>
      <c r="FB311" s="19"/>
      <c r="FC311" s="19"/>
      <c r="FD311" s="19"/>
      <c r="FE311" s="19"/>
      <c r="FF311" s="19"/>
      <c r="FG311" s="19"/>
      <c r="FH311" s="19"/>
      <c r="FI311" s="19"/>
      <c r="FJ311" s="19"/>
      <c r="FK311" s="19"/>
      <c r="FL311" s="19"/>
      <c r="FM311" s="19"/>
      <c r="FN311" s="19"/>
      <c r="FO311" s="19"/>
      <c r="FP311" s="19"/>
      <c r="FQ311" s="19"/>
      <c r="FR311" s="19"/>
      <c r="FS311" s="19"/>
      <c r="FT311" s="19"/>
      <c r="FU311" s="19"/>
      <c r="FV311" s="19"/>
      <c r="FW311" s="19"/>
      <c r="FX311" s="19"/>
      <c r="FY311" s="19"/>
      <c r="FZ311" s="19"/>
      <c r="GA311" s="19"/>
      <c r="GB311" s="19"/>
      <c r="GC311" s="19"/>
      <c r="GD311" s="19"/>
      <c r="GE311" s="19"/>
      <c r="GF311" s="19"/>
      <c r="GG311" s="19"/>
      <c r="GH311" s="19"/>
      <c r="GI311" s="19"/>
      <c r="GJ311" s="19"/>
      <c r="GK311" s="19"/>
      <c r="GL311" s="19"/>
      <c r="GM311" s="19"/>
    </row>
    <row r="312" spans="1:195" s="12" customFormat="1" ht="18.75" customHeight="1" x14ac:dyDescent="0.4">
      <c r="A312" s="5"/>
      <c r="B312" s="5"/>
      <c r="C312" s="5"/>
      <c r="D312" s="32" t="s">
        <v>169</v>
      </c>
      <c r="E312" s="5"/>
      <c r="F312" s="5"/>
      <c r="G312" s="5"/>
      <c r="H312" s="5"/>
      <c r="I312" s="5"/>
      <c r="J312" s="5"/>
      <c r="K312" s="5"/>
      <c r="L312" s="5"/>
      <c r="M312" s="5"/>
      <c r="N312" s="5"/>
      <c r="O312" s="5"/>
      <c r="P312" s="5"/>
      <c r="Q312" s="5"/>
      <c r="R312" s="5"/>
      <c r="S312" s="5"/>
      <c r="T312" s="5"/>
      <c r="U312" s="5"/>
      <c r="V312" s="5"/>
      <c r="W312" s="5"/>
      <c r="X312" s="5"/>
      <c r="Y312" s="5"/>
      <c r="Z312" s="5"/>
      <c r="AA312" s="32"/>
      <c r="AB312" s="5"/>
      <c r="AC312" s="5"/>
      <c r="AD312" s="5"/>
      <c r="AE312" s="5"/>
      <c r="AF312" s="5"/>
      <c r="AG312" s="5"/>
      <c r="AH312" s="5"/>
      <c r="AI312" s="5"/>
      <c r="AJ312" s="5"/>
      <c r="AK312" s="5"/>
      <c r="AL312" s="5"/>
      <c r="AM312" s="5"/>
      <c r="AN312" s="5"/>
      <c r="AO312" s="5"/>
      <c r="AP312" s="5"/>
      <c r="AQ312" s="5"/>
      <c r="AR312" s="5"/>
      <c r="AS312" s="5"/>
      <c r="AT312" s="5"/>
      <c r="AU312" s="5"/>
      <c r="AV312" s="5"/>
      <c r="AW312" s="5"/>
      <c r="AX312" s="5"/>
      <c r="AY312" s="5"/>
      <c r="AZ312" s="5"/>
      <c r="BA312" s="5"/>
      <c r="BB312" s="5"/>
      <c r="BC312" s="5"/>
      <c r="BD312" s="5"/>
      <c r="BE312" s="5"/>
      <c r="BF312" s="5"/>
      <c r="BG312" s="5"/>
      <c r="BH312" s="5"/>
      <c r="BI312" s="5"/>
      <c r="BJ312" s="5"/>
      <c r="BK312" s="5"/>
      <c r="BL312" s="5"/>
      <c r="BM312" s="5"/>
      <c r="BN312" s="5"/>
      <c r="BO312" s="5"/>
      <c r="BP312" s="5"/>
      <c r="BQ312" s="5"/>
      <c r="BR312" s="32" t="s">
        <v>169</v>
      </c>
      <c r="BS312" s="5"/>
      <c r="BT312" s="5"/>
      <c r="BU312" s="5"/>
      <c r="BV312" s="5"/>
      <c r="BW312" s="5"/>
      <c r="BX312" s="5"/>
      <c r="BY312" s="5"/>
      <c r="BZ312" s="5"/>
      <c r="CA312" s="5"/>
      <c r="CB312" s="5"/>
      <c r="CC312" s="5"/>
      <c r="CD312" s="5"/>
      <c r="CE312" s="5"/>
      <c r="CF312" s="5"/>
      <c r="CG312" s="5"/>
      <c r="CH312" s="5"/>
      <c r="CI312" s="5"/>
      <c r="CJ312" s="5"/>
      <c r="CK312" s="5"/>
      <c r="CL312" s="5"/>
      <c r="CM312" s="5"/>
      <c r="CN312" s="5"/>
      <c r="CO312" s="32"/>
      <c r="CP312" s="5"/>
      <c r="CQ312" s="5"/>
      <c r="CR312" s="5"/>
      <c r="CS312" s="5"/>
      <c r="CT312" s="5"/>
      <c r="CU312" s="5"/>
      <c r="CV312" s="5"/>
      <c r="CW312" s="5"/>
      <c r="CX312" s="5"/>
      <c r="CY312" s="5"/>
      <c r="CZ312" s="5"/>
      <c r="DA312" s="5"/>
      <c r="DB312" s="5"/>
      <c r="DC312" s="5"/>
      <c r="DD312" s="5"/>
      <c r="DE312" s="5"/>
      <c r="DF312" s="5"/>
      <c r="DG312" s="5"/>
      <c r="DH312" s="5"/>
      <c r="DI312" s="5"/>
      <c r="DJ312" s="5"/>
      <c r="DK312" s="5"/>
      <c r="DL312" s="5"/>
      <c r="DM312" s="5"/>
      <c r="DN312" s="5"/>
      <c r="DO312" s="5"/>
      <c r="DP312" s="5"/>
      <c r="DQ312" s="5"/>
      <c r="DR312" s="5"/>
      <c r="DS312" s="5"/>
      <c r="DT312" s="5"/>
      <c r="DU312" s="5"/>
      <c r="DV312" s="5"/>
      <c r="DW312" s="5"/>
      <c r="DX312" s="5"/>
      <c r="DY312" s="5"/>
      <c r="DZ312" s="5"/>
      <c r="EA312" s="5"/>
      <c r="EB312" s="5"/>
      <c r="EC312" s="5"/>
      <c r="ED312" s="8"/>
      <c r="EE312" s="19"/>
      <c r="EF312" s="19"/>
      <c r="EG312" s="19"/>
      <c r="EH312" s="19"/>
      <c r="EI312" s="19"/>
      <c r="EJ312" s="19"/>
      <c r="EK312" s="19"/>
      <c r="EL312" s="19"/>
      <c r="EM312" s="19"/>
      <c r="EN312" s="19"/>
      <c r="EO312" s="19"/>
      <c r="EP312" s="19"/>
      <c r="EQ312" s="19"/>
      <c r="ER312" s="19"/>
      <c r="ES312" s="19"/>
      <c r="ET312" s="19"/>
      <c r="EU312" s="19"/>
      <c r="EV312" s="19"/>
      <c r="EW312" s="19"/>
      <c r="EX312" s="19"/>
      <c r="EY312" s="19"/>
      <c r="EZ312" s="19"/>
      <c r="FA312" s="19"/>
      <c r="FB312" s="19"/>
      <c r="FC312" s="19"/>
      <c r="FD312" s="19"/>
      <c r="FE312" s="19"/>
      <c r="FF312" s="19"/>
      <c r="FG312" s="19"/>
      <c r="FH312" s="19"/>
      <c r="FI312" s="19"/>
      <c r="FJ312" s="19"/>
      <c r="FK312" s="19"/>
      <c r="FL312" s="19"/>
      <c r="FM312" s="19"/>
      <c r="FN312" s="19"/>
      <c r="FO312" s="19"/>
      <c r="FP312" s="19"/>
      <c r="FQ312" s="19"/>
      <c r="FR312" s="19"/>
      <c r="FS312" s="19"/>
      <c r="FT312" s="19"/>
      <c r="FU312" s="19"/>
      <c r="FV312" s="19"/>
      <c r="FW312" s="19"/>
      <c r="FX312" s="19"/>
      <c r="FY312" s="19"/>
      <c r="FZ312" s="19"/>
      <c r="GA312" s="19"/>
      <c r="GB312" s="19"/>
      <c r="GC312" s="19"/>
      <c r="GD312" s="19"/>
      <c r="GE312" s="19"/>
      <c r="GF312" s="19"/>
      <c r="GG312" s="19"/>
      <c r="GH312" s="19"/>
      <c r="GI312" s="19"/>
      <c r="GJ312" s="19"/>
      <c r="GK312" s="19"/>
      <c r="GL312" s="19"/>
      <c r="GM312" s="19"/>
    </row>
    <row r="313" spans="1:195" s="12" customFormat="1" ht="18.75" customHeight="1" x14ac:dyDescent="0.4">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c r="AA313" s="5"/>
      <c r="AB313" s="5"/>
      <c r="AC313" s="5"/>
      <c r="AD313" s="5"/>
      <c r="AE313" s="5"/>
      <c r="AF313" s="5"/>
      <c r="AG313" s="5"/>
      <c r="AH313" s="5"/>
      <c r="AI313" s="5"/>
      <c r="AJ313" s="5"/>
      <c r="AK313" s="5"/>
      <c r="AL313" s="5"/>
      <c r="AM313" s="5"/>
      <c r="AN313" s="5"/>
      <c r="AO313" s="5"/>
      <c r="AP313" s="5"/>
      <c r="AQ313" s="5"/>
      <c r="AR313" s="5"/>
      <c r="AS313" s="5"/>
      <c r="AT313" s="5"/>
      <c r="AU313" s="5"/>
      <c r="AV313" s="5"/>
      <c r="AW313" s="5"/>
      <c r="AX313" s="5"/>
      <c r="AY313" s="5"/>
      <c r="AZ313" s="5"/>
      <c r="BA313" s="5"/>
      <c r="BB313" s="5"/>
      <c r="BC313" s="5"/>
      <c r="BD313" s="5"/>
      <c r="BE313" s="5"/>
      <c r="BF313" s="5"/>
      <c r="BG313" s="5"/>
      <c r="BH313" s="5"/>
      <c r="BI313" s="5"/>
      <c r="BJ313" s="5"/>
      <c r="BK313" s="5"/>
      <c r="BL313" s="5"/>
      <c r="BM313" s="5"/>
      <c r="BN313" s="5"/>
      <c r="BO313" s="5"/>
      <c r="BP313" s="5"/>
      <c r="BQ313" s="5"/>
      <c r="BR313" s="5"/>
      <c r="BS313" s="5"/>
      <c r="BT313" s="5"/>
      <c r="BU313" s="5"/>
      <c r="BV313" s="5"/>
      <c r="BW313" s="5"/>
      <c r="BX313" s="5"/>
      <c r="BY313" s="5"/>
      <c r="BZ313" s="5"/>
      <c r="CA313" s="5"/>
      <c r="CB313" s="5"/>
      <c r="CC313" s="5"/>
      <c r="CD313" s="5"/>
      <c r="CE313" s="5"/>
      <c r="CF313" s="5"/>
      <c r="CG313" s="5"/>
      <c r="CH313" s="5"/>
      <c r="CI313" s="5"/>
      <c r="CJ313" s="5"/>
      <c r="CK313" s="5"/>
      <c r="CL313" s="5"/>
      <c r="CM313" s="5"/>
      <c r="CN313" s="5"/>
      <c r="CO313" s="5"/>
      <c r="CP313" s="5"/>
      <c r="CQ313" s="5"/>
      <c r="CR313" s="5"/>
      <c r="CS313" s="5"/>
      <c r="CT313" s="5"/>
      <c r="CU313" s="5"/>
      <c r="CV313" s="5"/>
      <c r="CW313" s="5"/>
      <c r="CX313" s="5"/>
      <c r="CY313" s="5"/>
      <c r="CZ313" s="5"/>
      <c r="DA313" s="5"/>
      <c r="DB313" s="5"/>
      <c r="DC313" s="5"/>
      <c r="DD313" s="5"/>
      <c r="DE313" s="5"/>
      <c r="DF313" s="5"/>
      <c r="DG313" s="5"/>
      <c r="DH313" s="5"/>
      <c r="DI313" s="5"/>
      <c r="DJ313" s="5"/>
      <c r="DK313" s="5"/>
      <c r="DL313" s="5"/>
      <c r="DM313" s="5"/>
      <c r="DN313" s="5"/>
      <c r="DO313" s="5"/>
      <c r="DP313" s="5"/>
      <c r="DQ313" s="5"/>
      <c r="DR313" s="5"/>
      <c r="DS313" s="5"/>
      <c r="DT313" s="5"/>
      <c r="DU313" s="5"/>
      <c r="DV313" s="5"/>
      <c r="DW313" s="5"/>
      <c r="DX313" s="5"/>
      <c r="DY313" s="5"/>
      <c r="DZ313" s="5"/>
      <c r="EA313" s="5"/>
      <c r="EB313" s="5"/>
      <c r="EC313" s="5"/>
      <c r="ED313" s="8"/>
      <c r="EE313" s="19"/>
      <c r="EF313" s="19"/>
      <c r="EG313" s="19"/>
      <c r="EH313" s="19"/>
      <c r="EI313" s="19"/>
      <c r="EJ313" s="19"/>
      <c r="EK313" s="19"/>
      <c r="EL313" s="19"/>
      <c r="EM313" s="19"/>
      <c r="EN313" s="19"/>
      <c r="EO313" s="19"/>
      <c r="EP313" s="19"/>
      <c r="EQ313" s="19"/>
      <c r="ER313" s="19"/>
      <c r="ES313" s="19"/>
      <c r="ET313" s="19"/>
      <c r="EU313" s="19"/>
      <c r="EV313" s="19"/>
      <c r="EW313" s="19"/>
      <c r="EX313" s="19"/>
      <c r="EY313" s="19"/>
      <c r="EZ313" s="19"/>
      <c r="FA313" s="19"/>
      <c r="FB313" s="19"/>
      <c r="FC313" s="19"/>
      <c r="FD313" s="19"/>
      <c r="FE313" s="19"/>
      <c r="FF313" s="19"/>
      <c r="FG313" s="19"/>
      <c r="FH313" s="19"/>
      <c r="FI313" s="19"/>
      <c r="FJ313" s="19"/>
      <c r="FK313" s="19"/>
      <c r="FL313" s="19"/>
      <c r="FM313" s="19"/>
      <c r="FN313" s="19"/>
      <c r="FO313" s="19"/>
      <c r="FP313" s="19"/>
      <c r="FQ313" s="19"/>
      <c r="FR313" s="19"/>
      <c r="FS313" s="19"/>
      <c r="FT313" s="19"/>
      <c r="FU313" s="19"/>
      <c r="FV313" s="19"/>
      <c r="FW313" s="19"/>
      <c r="FX313" s="19"/>
      <c r="FY313" s="19"/>
      <c r="FZ313" s="19"/>
      <c r="GA313" s="19"/>
      <c r="GB313" s="19"/>
      <c r="GC313" s="19"/>
      <c r="GD313" s="19"/>
      <c r="GE313" s="19"/>
      <c r="GF313" s="19"/>
      <c r="GG313" s="19"/>
      <c r="GH313" s="19"/>
      <c r="GI313" s="19"/>
      <c r="GJ313" s="19"/>
      <c r="GK313" s="19"/>
      <c r="GL313" s="19"/>
      <c r="GM313" s="19"/>
    </row>
    <row r="314" spans="1:195" s="12" customFormat="1" ht="18.75" customHeight="1" x14ac:dyDescent="0.4">
      <c r="A314" s="5"/>
      <c r="B314" s="29"/>
      <c r="C314" s="29" t="s">
        <v>97</v>
      </c>
      <c r="D314" s="5"/>
      <c r="E314" s="5"/>
      <c r="F314" s="5"/>
      <c r="G314" s="5"/>
      <c r="H314" s="5"/>
      <c r="I314" s="5"/>
      <c r="J314" s="5"/>
      <c r="K314" s="5"/>
      <c r="L314" s="5"/>
      <c r="M314" s="5"/>
      <c r="N314" s="5"/>
      <c r="O314" s="5"/>
      <c r="P314" s="5"/>
      <c r="Q314" s="5"/>
      <c r="R314" s="5"/>
      <c r="S314" s="5"/>
      <c r="T314" s="5"/>
      <c r="U314" s="5"/>
      <c r="V314" s="5"/>
      <c r="W314" s="5"/>
      <c r="X314" s="5"/>
      <c r="Y314" s="5"/>
      <c r="Z314" s="5"/>
      <c r="AA314" s="5"/>
      <c r="AB314" s="5"/>
      <c r="AC314" s="5"/>
      <c r="AD314" s="5"/>
      <c r="AE314" s="5"/>
      <c r="AF314" s="5"/>
      <c r="AG314" s="5"/>
      <c r="AH314" s="5"/>
      <c r="AI314" s="5"/>
      <c r="AJ314" s="5"/>
      <c r="AK314" s="5"/>
      <c r="AL314" s="5"/>
      <c r="AM314" s="5"/>
      <c r="AN314" s="5"/>
      <c r="AO314" s="5"/>
      <c r="AP314" s="5"/>
      <c r="AQ314" s="5"/>
      <c r="AR314" s="5"/>
      <c r="AS314" s="5"/>
      <c r="AT314" s="5"/>
      <c r="AU314" s="5"/>
      <c r="AV314" s="5"/>
      <c r="AW314" s="5"/>
      <c r="AX314" s="5"/>
      <c r="AY314" s="5"/>
      <c r="AZ314" s="5"/>
      <c r="BA314" s="5"/>
      <c r="BB314" s="5"/>
      <c r="BC314" s="5"/>
      <c r="BD314" s="5"/>
      <c r="BE314" s="5"/>
      <c r="BF314" s="5"/>
      <c r="BG314" s="5"/>
      <c r="BH314" s="5"/>
      <c r="BI314" s="5"/>
      <c r="BJ314" s="5"/>
      <c r="BK314" s="5"/>
      <c r="BL314" s="5"/>
      <c r="BM314" s="5"/>
      <c r="BN314" s="29"/>
      <c r="BO314" s="5"/>
      <c r="BP314" s="5"/>
      <c r="BQ314" s="29" t="s">
        <v>97</v>
      </c>
      <c r="BR314" s="5"/>
      <c r="BS314" s="5"/>
      <c r="BT314" s="5"/>
      <c r="BU314" s="5"/>
      <c r="BV314" s="5"/>
      <c r="BW314" s="5"/>
      <c r="BX314" s="5"/>
      <c r="BY314" s="5"/>
      <c r="BZ314" s="5"/>
      <c r="CA314" s="5"/>
      <c r="CB314" s="5"/>
      <c r="CC314" s="5"/>
      <c r="CD314" s="5"/>
      <c r="CE314" s="5"/>
      <c r="CF314" s="5"/>
      <c r="CG314" s="5"/>
      <c r="CH314" s="5"/>
      <c r="CI314" s="5"/>
      <c r="CJ314" s="5"/>
      <c r="CK314" s="5"/>
      <c r="CL314" s="5"/>
      <c r="CM314" s="5"/>
      <c r="CN314" s="5"/>
      <c r="CO314" s="5"/>
      <c r="CP314" s="5"/>
      <c r="CQ314" s="5"/>
      <c r="CR314" s="5"/>
      <c r="CS314" s="5"/>
      <c r="CT314" s="5"/>
      <c r="CU314" s="5"/>
      <c r="CV314" s="5"/>
      <c r="CW314" s="5"/>
      <c r="CX314" s="5"/>
      <c r="CY314" s="5"/>
      <c r="CZ314" s="5"/>
      <c r="DA314" s="5"/>
      <c r="DB314" s="5"/>
      <c r="DC314" s="5"/>
      <c r="DD314" s="5"/>
      <c r="DE314" s="5"/>
      <c r="DF314" s="5"/>
      <c r="DG314" s="5"/>
      <c r="DH314" s="5"/>
      <c r="DI314" s="5"/>
      <c r="DJ314" s="5"/>
      <c r="DK314" s="5"/>
      <c r="DL314" s="5"/>
      <c r="DM314" s="5"/>
      <c r="DN314" s="5"/>
      <c r="DO314" s="5"/>
      <c r="DP314" s="5"/>
      <c r="DQ314" s="5"/>
      <c r="DR314" s="5"/>
      <c r="DS314" s="5"/>
      <c r="DT314" s="5"/>
      <c r="DU314" s="5"/>
      <c r="DV314" s="5"/>
      <c r="DW314" s="5"/>
      <c r="DX314" s="5"/>
      <c r="DY314" s="5"/>
      <c r="DZ314" s="5"/>
      <c r="EA314" s="5"/>
      <c r="EB314" s="5"/>
      <c r="EC314" s="5"/>
      <c r="ED314" s="8"/>
      <c r="EE314" s="19"/>
      <c r="EF314" s="19"/>
      <c r="EG314" s="19"/>
      <c r="EH314" s="19"/>
      <c r="EI314" s="19"/>
      <c r="EJ314" s="19"/>
      <c r="EK314" s="19"/>
      <c r="EL314" s="19"/>
      <c r="EM314" s="19"/>
      <c r="EN314" s="19"/>
      <c r="EO314" s="19"/>
      <c r="EP314" s="19"/>
      <c r="EQ314" s="19"/>
      <c r="ER314" s="19"/>
      <c r="ES314" s="19"/>
      <c r="ET314" s="19"/>
      <c r="EU314" s="19"/>
      <c r="EV314" s="19"/>
      <c r="EW314" s="19"/>
      <c r="EX314" s="19"/>
      <c r="EY314" s="19"/>
      <c r="EZ314" s="19"/>
      <c r="FA314" s="19"/>
      <c r="FB314" s="19"/>
      <c r="FC314" s="19"/>
      <c r="FD314" s="19"/>
      <c r="FE314" s="19"/>
      <c r="FF314" s="19"/>
      <c r="FG314" s="19"/>
      <c r="FH314" s="19"/>
      <c r="FI314" s="19"/>
      <c r="FJ314" s="19"/>
      <c r="FK314" s="19"/>
      <c r="FL314" s="19"/>
      <c r="FM314" s="19"/>
      <c r="FN314" s="19"/>
      <c r="FO314" s="19"/>
      <c r="FP314" s="19"/>
      <c r="FQ314" s="19"/>
      <c r="FR314" s="19"/>
      <c r="FS314" s="19"/>
      <c r="FT314" s="19"/>
      <c r="FU314" s="19"/>
      <c r="FV314" s="19"/>
      <c r="FW314" s="19"/>
      <c r="FX314" s="19"/>
      <c r="FY314" s="19"/>
      <c r="FZ314" s="19"/>
      <c r="GA314" s="19"/>
      <c r="GB314" s="19"/>
      <c r="GC314" s="19"/>
      <c r="GD314" s="19"/>
      <c r="GE314" s="19"/>
      <c r="GF314" s="19"/>
      <c r="GG314" s="19"/>
      <c r="GH314" s="19"/>
      <c r="GI314" s="19"/>
      <c r="GJ314" s="19"/>
      <c r="GK314" s="19"/>
      <c r="GL314" s="19"/>
      <c r="GM314" s="19"/>
    </row>
    <row r="315" spans="1:195" s="12" customFormat="1" ht="18.75" customHeight="1" x14ac:dyDescent="0.4">
      <c r="A315" s="5"/>
      <c r="B315" s="32"/>
      <c r="C315" s="213" t="s">
        <v>430</v>
      </c>
      <c r="D315" s="5"/>
      <c r="E315" s="5"/>
      <c r="F315" s="5"/>
      <c r="G315" s="5"/>
      <c r="H315" s="5"/>
      <c r="I315" s="5"/>
      <c r="J315" s="5"/>
      <c r="K315" s="5"/>
      <c r="L315" s="5"/>
      <c r="M315" s="5"/>
      <c r="N315" s="5"/>
      <c r="O315" s="5"/>
      <c r="P315" s="5"/>
      <c r="Q315" s="5"/>
      <c r="R315" s="5"/>
      <c r="S315" s="5"/>
      <c r="T315" s="5"/>
      <c r="U315" s="5"/>
      <c r="V315" s="5"/>
      <c r="W315" s="5"/>
      <c r="X315" s="5"/>
      <c r="Y315" s="5"/>
      <c r="Z315" s="5"/>
      <c r="AA315" s="5"/>
      <c r="AB315" s="5"/>
      <c r="AC315" s="5"/>
      <c r="AD315" s="5"/>
      <c r="AE315" s="5"/>
      <c r="AF315" s="5"/>
      <c r="AG315" s="5"/>
      <c r="AH315" s="5"/>
      <c r="AI315" s="5"/>
      <c r="AJ315" s="5"/>
      <c r="AK315" s="5"/>
      <c r="AL315" s="5"/>
      <c r="AM315" s="5"/>
      <c r="AN315" s="5"/>
      <c r="AO315" s="5"/>
      <c r="AP315" s="5"/>
      <c r="AQ315" s="5"/>
      <c r="AR315" s="5"/>
      <c r="AS315" s="5"/>
      <c r="AT315" s="5"/>
      <c r="AU315" s="5"/>
      <c r="AV315" s="5"/>
      <c r="AW315" s="5"/>
      <c r="AX315" s="5"/>
      <c r="AY315" s="5"/>
      <c r="AZ315" s="5"/>
      <c r="BA315" s="5"/>
      <c r="BB315" s="5"/>
      <c r="BC315" s="5"/>
      <c r="BD315" s="5"/>
      <c r="BE315" s="5"/>
      <c r="BF315" s="5"/>
      <c r="BG315" s="5"/>
      <c r="BH315" s="5"/>
      <c r="BI315" s="5"/>
      <c r="BJ315" s="5"/>
      <c r="BK315" s="5"/>
      <c r="BL315" s="5"/>
      <c r="BM315" s="5"/>
      <c r="BN315" s="32"/>
      <c r="BO315" s="5"/>
      <c r="BP315" s="5"/>
      <c r="BQ315" s="213" t="s">
        <v>430</v>
      </c>
      <c r="BR315" s="5"/>
      <c r="BS315" s="5"/>
      <c r="BT315" s="5"/>
      <c r="BU315" s="5"/>
      <c r="BV315" s="5"/>
      <c r="BW315" s="5"/>
      <c r="BX315" s="5"/>
      <c r="BY315" s="5"/>
      <c r="BZ315" s="5"/>
      <c r="CA315" s="5"/>
      <c r="CB315" s="5"/>
      <c r="CC315" s="5"/>
      <c r="CD315" s="5"/>
      <c r="CE315" s="5"/>
      <c r="CF315" s="5"/>
      <c r="CG315" s="5"/>
      <c r="CH315" s="5"/>
      <c r="CI315" s="5"/>
      <c r="CJ315" s="5"/>
      <c r="CK315" s="5"/>
      <c r="CL315" s="5"/>
      <c r="CM315" s="5"/>
      <c r="CN315" s="5"/>
      <c r="CO315" s="5"/>
      <c r="CP315" s="5"/>
      <c r="CQ315" s="5"/>
      <c r="CR315" s="5"/>
      <c r="CS315" s="5"/>
      <c r="CT315" s="5"/>
      <c r="CU315" s="5"/>
      <c r="CV315" s="5"/>
      <c r="CW315" s="5"/>
      <c r="CX315" s="5"/>
      <c r="CY315" s="5"/>
      <c r="CZ315" s="5"/>
      <c r="DA315" s="5"/>
      <c r="DB315" s="5"/>
      <c r="DC315" s="5"/>
      <c r="DD315" s="5"/>
      <c r="DE315" s="5"/>
      <c r="DF315" s="5"/>
      <c r="DG315" s="5"/>
      <c r="DH315" s="5"/>
      <c r="DI315" s="5"/>
      <c r="DJ315" s="5"/>
      <c r="DK315" s="5"/>
      <c r="DL315" s="5"/>
      <c r="DM315" s="5"/>
      <c r="DN315" s="5"/>
      <c r="DO315" s="5"/>
      <c r="DP315" s="5"/>
      <c r="DQ315" s="5"/>
      <c r="DR315" s="5"/>
      <c r="DS315" s="5"/>
      <c r="DT315" s="5"/>
      <c r="DU315" s="5"/>
      <c r="DV315" s="5"/>
      <c r="DW315" s="5"/>
      <c r="DX315" s="5"/>
      <c r="DY315" s="5"/>
      <c r="DZ315" s="5"/>
      <c r="EA315" s="5"/>
      <c r="EB315" s="5"/>
      <c r="EC315" s="5"/>
      <c r="ED315" s="8"/>
      <c r="EE315" s="19"/>
      <c r="EF315" s="19"/>
      <c r="EG315" s="19"/>
      <c r="EH315" s="19"/>
      <c r="EI315" s="19"/>
      <c r="EJ315" s="19"/>
      <c r="EK315" s="19"/>
      <c r="EL315" s="19"/>
      <c r="EM315" s="19"/>
      <c r="EN315" s="19"/>
      <c r="EO315" s="19"/>
      <c r="EP315" s="19"/>
      <c r="EQ315" s="19"/>
      <c r="ER315" s="19"/>
      <c r="ES315" s="19"/>
      <c r="ET315" s="19"/>
      <c r="EU315" s="19"/>
      <c r="EV315" s="19"/>
      <c r="EW315" s="19"/>
      <c r="EX315" s="19"/>
      <c r="EY315" s="19"/>
      <c r="EZ315" s="19"/>
      <c r="FA315" s="19"/>
      <c r="FB315" s="19"/>
      <c r="FC315" s="19"/>
      <c r="FD315" s="19"/>
      <c r="FE315" s="19"/>
      <c r="FF315" s="19"/>
      <c r="FG315" s="19"/>
      <c r="FH315" s="19"/>
      <c r="FI315" s="19"/>
      <c r="FJ315" s="19"/>
      <c r="FK315" s="19"/>
      <c r="FL315" s="19"/>
      <c r="FM315" s="19"/>
      <c r="FN315" s="19"/>
      <c r="FO315" s="19"/>
      <c r="FP315" s="19"/>
      <c r="FQ315" s="19"/>
      <c r="FR315" s="19"/>
      <c r="FS315" s="19"/>
      <c r="FT315" s="19"/>
      <c r="FU315" s="19"/>
      <c r="FV315" s="19"/>
      <c r="FW315" s="19"/>
      <c r="FX315" s="19"/>
      <c r="FY315" s="19"/>
      <c r="FZ315" s="19"/>
      <c r="GA315" s="19"/>
      <c r="GB315" s="19"/>
      <c r="GC315" s="19"/>
      <c r="GD315" s="19"/>
      <c r="GE315" s="19"/>
      <c r="GF315" s="19"/>
      <c r="GG315" s="19"/>
      <c r="GH315" s="19"/>
      <c r="GI315" s="19"/>
      <c r="GJ315" s="19"/>
      <c r="GK315" s="19"/>
      <c r="GL315" s="19"/>
      <c r="GM315" s="19"/>
    </row>
    <row r="316" spans="1:195" s="12" customFormat="1" ht="18.75" customHeight="1" x14ac:dyDescent="0.4">
      <c r="A316" s="5"/>
      <c r="B316" s="27"/>
      <c r="C316" s="27" t="s">
        <v>429</v>
      </c>
      <c r="D316" s="5"/>
      <c r="E316" s="5"/>
      <c r="F316" s="5"/>
      <c r="G316" s="5"/>
      <c r="H316" s="5"/>
      <c r="I316" s="5"/>
      <c r="J316" s="5"/>
      <c r="K316" s="5"/>
      <c r="L316" s="5"/>
      <c r="M316" s="5"/>
      <c r="N316" s="5"/>
      <c r="O316" s="5"/>
      <c r="P316" s="5"/>
      <c r="Q316" s="5"/>
      <c r="R316" s="5"/>
      <c r="S316" s="5"/>
      <c r="T316" s="5"/>
      <c r="U316" s="5"/>
      <c r="V316" s="5"/>
      <c r="W316" s="5"/>
      <c r="X316" s="5"/>
      <c r="Y316" s="5"/>
      <c r="Z316" s="5"/>
      <c r="AA316" s="5"/>
      <c r="AB316" s="5"/>
      <c r="AC316" s="5"/>
      <c r="AD316" s="5"/>
      <c r="AE316" s="5"/>
      <c r="AF316" s="5"/>
      <c r="AG316" s="5"/>
      <c r="AH316" s="5"/>
      <c r="AI316" s="5"/>
      <c r="AJ316" s="5"/>
      <c r="AK316" s="5"/>
      <c r="AL316" s="5"/>
      <c r="AM316" s="5"/>
      <c r="AN316" s="5"/>
      <c r="AO316" s="5"/>
      <c r="AP316" s="5"/>
      <c r="AQ316" s="5"/>
      <c r="AR316" s="5"/>
      <c r="AS316" s="5"/>
      <c r="AT316" s="5"/>
      <c r="AU316" s="5"/>
      <c r="AV316" s="5"/>
      <c r="AW316" s="5"/>
      <c r="AX316" s="5"/>
      <c r="AY316" s="5"/>
      <c r="AZ316" s="5"/>
      <c r="BA316" s="5"/>
      <c r="BB316" s="5"/>
      <c r="BC316" s="5"/>
      <c r="BD316" s="5"/>
      <c r="BE316" s="5"/>
      <c r="BF316" s="5"/>
      <c r="BG316" s="5"/>
      <c r="BH316" s="5"/>
      <c r="BI316" s="5"/>
      <c r="BJ316" s="5"/>
      <c r="BK316" s="5"/>
      <c r="BL316" s="5"/>
      <c r="BM316" s="5"/>
      <c r="BN316" s="27"/>
      <c r="BO316" s="5"/>
      <c r="BP316" s="5"/>
      <c r="BQ316" s="27" t="s">
        <v>429</v>
      </c>
      <c r="BR316" s="5"/>
      <c r="BS316" s="5"/>
      <c r="BT316" s="5"/>
      <c r="BU316" s="5"/>
      <c r="BV316" s="5"/>
      <c r="BW316" s="5"/>
      <c r="BX316" s="5"/>
      <c r="BY316" s="5"/>
      <c r="BZ316" s="5"/>
      <c r="CA316" s="5"/>
      <c r="CB316" s="5"/>
      <c r="CC316" s="5"/>
      <c r="CD316" s="5"/>
      <c r="CE316" s="5"/>
      <c r="CF316" s="5"/>
      <c r="CG316" s="5"/>
      <c r="CH316" s="5"/>
      <c r="CI316" s="5"/>
      <c r="CJ316" s="5"/>
      <c r="CK316" s="5"/>
      <c r="CL316" s="5"/>
      <c r="CM316" s="5"/>
      <c r="CN316" s="5"/>
      <c r="CO316" s="5"/>
      <c r="CP316" s="5"/>
      <c r="CQ316" s="5"/>
      <c r="CR316" s="5"/>
      <c r="CS316" s="5"/>
      <c r="CT316" s="5"/>
      <c r="CU316" s="5"/>
      <c r="CV316" s="5"/>
      <c r="CW316" s="5"/>
      <c r="CX316" s="5"/>
      <c r="CY316" s="5"/>
      <c r="CZ316" s="5"/>
      <c r="DA316" s="5"/>
      <c r="DB316" s="5"/>
      <c r="DC316" s="5"/>
      <c r="DD316" s="5"/>
      <c r="DE316" s="5"/>
      <c r="DF316" s="5"/>
      <c r="DG316" s="5"/>
      <c r="DH316" s="5"/>
      <c r="DI316" s="5"/>
      <c r="DJ316" s="5"/>
      <c r="DK316" s="5"/>
      <c r="DL316" s="5"/>
      <c r="DM316" s="5"/>
      <c r="DN316" s="5"/>
      <c r="DO316" s="5"/>
      <c r="DP316" s="5"/>
      <c r="DQ316" s="5"/>
      <c r="DR316" s="5"/>
      <c r="DS316" s="5"/>
      <c r="DT316" s="5"/>
      <c r="DU316" s="5"/>
      <c r="DV316" s="5"/>
      <c r="DW316" s="5"/>
      <c r="DX316" s="5"/>
      <c r="DY316" s="5"/>
      <c r="DZ316" s="5"/>
      <c r="EA316" s="5"/>
      <c r="EB316" s="5"/>
      <c r="EC316" s="5"/>
      <c r="ED316" s="8"/>
      <c r="EE316" s="19"/>
      <c r="EF316" s="19"/>
      <c r="EG316" s="19"/>
      <c r="EH316" s="19"/>
      <c r="EI316" s="19"/>
      <c r="EJ316" s="19"/>
      <c r="EK316" s="19"/>
      <c r="EL316" s="19"/>
      <c r="EM316" s="19"/>
      <c r="EN316" s="19"/>
      <c r="EO316" s="19"/>
      <c r="EP316" s="19"/>
      <c r="EQ316" s="19"/>
      <c r="ER316" s="19"/>
      <c r="ES316" s="19"/>
      <c r="ET316" s="19"/>
      <c r="EU316" s="19"/>
      <c r="EV316" s="19"/>
      <c r="EW316" s="19"/>
      <c r="EX316" s="19"/>
      <c r="EY316" s="19"/>
      <c r="EZ316" s="19"/>
      <c r="FA316" s="19"/>
      <c r="FB316" s="19"/>
      <c r="FC316" s="19"/>
      <c r="FD316" s="19"/>
      <c r="FE316" s="19"/>
      <c r="FF316" s="19"/>
      <c r="FG316" s="19"/>
      <c r="FH316" s="19"/>
      <c r="FI316" s="19"/>
      <c r="FJ316" s="19"/>
      <c r="FK316" s="19"/>
      <c r="FL316" s="19"/>
      <c r="FM316" s="19"/>
      <c r="FN316" s="19"/>
      <c r="FO316" s="19"/>
      <c r="FP316" s="19"/>
      <c r="FQ316" s="19"/>
      <c r="FR316" s="19"/>
      <c r="FS316" s="19"/>
      <c r="FT316" s="19"/>
      <c r="FU316" s="19"/>
      <c r="FV316" s="19"/>
      <c r="FW316" s="19"/>
      <c r="FX316" s="19"/>
      <c r="FY316" s="19"/>
      <c r="FZ316" s="19"/>
      <c r="GA316" s="19"/>
      <c r="GB316" s="19"/>
      <c r="GC316" s="19"/>
      <c r="GD316" s="19"/>
      <c r="GE316" s="19"/>
      <c r="GF316" s="19"/>
      <c r="GG316" s="19"/>
      <c r="GH316" s="19"/>
      <c r="GI316" s="19"/>
      <c r="GJ316" s="19"/>
      <c r="GK316" s="19"/>
      <c r="GL316" s="19"/>
      <c r="GM316" s="19"/>
    </row>
    <row r="317" spans="1:195" s="12" customFormat="1" ht="18.75" customHeight="1" x14ac:dyDescent="0.4">
      <c r="A317" s="5"/>
      <c r="B317" s="27"/>
      <c r="C317" s="27" t="s">
        <v>409</v>
      </c>
      <c r="D317" s="5"/>
      <c r="E317" s="5"/>
      <c r="F317" s="5"/>
      <c r="G317" s="5"/>
      <c r="H317" s="5"/>
      <c r="I317" s="5"/>
      <c r="J317" s="5"/>
      <c r="K317" s="5"/>
      <c r="L317" s="5"/>
      <c r="M317" s="5"/>
      <c r="N317" s="5"/>
      <c r="O317" s="5"/>
      <c r="P317" s="5"/>
      <c r="Q317" s="5"/>
      <c r="R317" s="5"/>
      <c r="S317" s="5"/>
      <c r="T317" s="5"/>
      <c r="U317" s="5"/>
      <c r="V317" s="5"/>
      <c r="W317" s="5"/>
      <c r="X317" s="5"/>
      <c r="Y317" s="5"/>
      <c r="Z317" s="5"/>
      <c r="AA317" s="5"/>
      <c r="AB317" s="5"/>
      <c r="AC317" s="5"/>
      <c r="AD317" s="5"/>
      <c r="AE317" s="5"/>
      <c r="AF317" s="5"/>
      <c r="AG317" s="5"/>
      <c r="AH317" s="5"/>
      <c r="AI317" s="5"/>
      <c r="AJ317" s="5"/>
      <c r="AK317" s="5"/>
      <c r="AL317" s="5"/>
      <c r="AM317" s="5"/>
      <c r="AN317" s="5"/>
      <c r="AO317" s="5"/>
      <c r="AP317" s="5"/>
      <c r="AQ317" s="5"/>
      <c r="AR317" s="5"/>
      <c r="AS317" s="5"/>
      <c r="AT317" s="5"/>
      <c r="AU317" s="5"/>
      <c r="AV317" s="5"/>
      <c r="AW317" s="5"/>
      <c r="AX317" s="5"/>
      <c r="AY317" s="5"/>
      <c r="AZ317" s="5"/>
      <c r="BA317" s="5"/>
      <c r="BB317" s="5"/>
      <c r="BC317" s="5"/>
      <c r="BD317" s="5"/>
      <c r="BE317" s="5"/>
      <c r="BF317" s="5"/>
      <c r="BG317" s="5"/>
      <c r="BH317" s="5"/>
      <c r="BI317" s="5"/>
      <c r="BJ317" s="5"/>
      <c r="BK317" s="5"/>
      <c r="BL317" s="5"/>
      <c r="BM317" s="5"/>
      <c r="BN317" s="27"/>
      <c r="BO317" s="5"/>
      <c r="BP317" s="5"/>
      <c r="BQ317" s="27" t="s">
        <v>409</v>
      </c>
      <c r="BR317" s="5"/>
      <c r="BS317" s="5"/>
      <c r="BT317" s="5"/>
      <c r="BU317" s="5"/>
      <c r="BV317" s="5"/>
      <c r="BW317" s="5"/>
      <c r="BX317" s="5"/>
      <c r="BY317" s="5"/>
      <c r="BZ317" s="5"/>
      <c r="CA317" s="5"/>
      <c r="CB317" s="5"/>
      <c r="CC317" s="5"/>
      <c r="CD317" s="5"/>
      <c r="CE317" s="5"/>
      <c r="CF317" s="5"/>
      <c r="CG317" s="5"/>
      <c r="CH317" s="5"/>
      <c r="CI317" s="5"/>
      <c r="CJ317" s="5"/>
      <c r="CK317" s="5"/>
      <c r="CL317" s="5"/>
      <c r="CM317" s="5"/>
      <c r="CN317" s="5"/>
      <c r="CO317" s="5"/>
      <c r="CP317" s="5"/>
      <c r="CQ317" s="5"/>
      <c r="CR317" s="5"/>
      <c r="CS317" s="5"/>
      <c r="CT317" s="5"/>
      <c r="CU317" s="5"/>
      <c r="CV317" s="5"/>
      <c r="CW317" s="5"/>
      <c r="CX317" s="5"/>
      <c r="CY317" s="5"/>
      <c r="CZ317" s="5"/>
      <c r="DA317" s="5"/>
      <c r="DB317" s="5"/>
      <c r="DC317" s="5"/>
      <c r="DD317" s="5"/>
      <c r="DE317" s="5"/>
      <c r="DF317" s="5"/>
      <c r="DG317" s="5"/>
      <c r="DH317" s="5"/>
      <c r="DI317" s="5"/>
      <c r="DJ317" s="5"/>
      <c r="DK317" s="5"/>
      <c r="DL317" s="5"/>
      <c r="DM317" s="5"/>
      <c r="DN317" s="5"/>
      <c r="DO317" s="5"/>
      <c r="DP317" s="5"/>
      <c r="DQ317" s="5"/>
      <c r="DR317" s="5"/>
      <c r="DS317" s="5"/>
      <c r="DT317" s="5"/>
      <c r="DU317" s="5"/>
      <c r="DV317" s="5"/>
      <c r="DW317" s="5"/>
      <c r="DX317" s="5"/>
      <c r="DY317" s="5"/>
      <c r="DZ317" s="5"/>
      <c r="EA317" s="5"/>
      <c r="EB317" s="5"/>
      <c r="EC317" s="5"/>
      <c r="ED317" s="8"/>
      <c r="EE317" s="19"/>
      <c r="EF317" s="19"/>
      <c r="EG317" s="19"/>
      <c r="EH317" s="19"/>
      <c r="EI317" s="19"/>
      <c r="EJ317" s="19"/>
      <c r="EK317" s="19"/>
      <c r="EL317" s="19"/>
      <c r="EM317" s="19"/>
      <c r="EN317" s="19"/>
      <c r="EO317" s="19"/>
      <c r="EP317" s="19"/>
      <c r="EQ317" s="19"/>
      <c r="ER317" s="19"/>
      <c r="ES317" s="19"/>
      <c r="ET317" s="19"/>
      <c r="EU317" s="19"/>
      <c r="EV317" s="19"/>
      <c r="EW317" s="19"/>
      <c r="EX317" s="19"/>
      <c r="EY317" s="19"/>
      <c r="EZ317" s="19"/>
      <c r="FA317" s="19"/>
      <c r="FB317" s="19"/>
      <c r="FC317" s="19"/>
      <c r="FD317" s="19"/>
      <c r="FE317" s="19"/>
      <c r="FF317" s="19"/>
      <c r="FG317" s="19"/>
      <c r="FH317" s="19"/>
      <c r="FI317" s="19"/>
      <c r="FJ317" s="19"/>
      <c r="FK317" s="19"/>
      <c r="FL317" s="19"/>
      <c r="FM317" s="19"/>
      <c r="FN317" s="19"/>
      <c r="FO317" s="19"/>
      <c r="FP317" s="19"/>
      <c r="FQ317" s="19"/>
      <c r="FR317" s="19"/>
      <c r="FS317" s="19"/>
      <c r="FT317" s="19"/>
      <c r="FU317" s="19"/>
      <c r="FV317" s="19"/>
      <c r="FW317" s="19"/>
      <c r="FX317" s="19"/>
      <c r="FY317" s="19"/>
      <c r="FZ317" s="19"/>
      <c r="GA317" s="19"/>
      <c r="GB317" s="19"/>
      <c r="GC317" s="19"/>
      <c r="GD317" s="19"/>
      <c r="GE317" s="19"/>
      <c r="GF317" s="19"/>
      <c r="GG317" s="19"/>
      <c r="GH317" s="19"/>
      <c r="GI317" s="19"/>
      <c r="GJ317" s="19"/>
      <c r="GK317" s="19"/>
      <c r="GL317" s="19"/>
      <c r="GM317" s="19"/>
    </row>
    <row r="318" spans="1:195" s="22" customFormat="1" ht="18.75" customHeight="1" x14ac:dyDescent="0.4">
      <c r="A318" s="27"/>
      <c r="B318" s="33"/>
      <c r="C318" s="33" t="s">
        <v>223</v>
      </c>
      <c r="D318" s="61"/>
      <c r="E318" s="590"/>
      <c r="F318" s="590"/>
      <c r="G318" s="590"/>
      <c r="H318" s="590"/>
      <c r="I318" s="590"/>
      <c r="J318" s="590"/>
      <c r="K318" s="590"/>
      <c r="L318" s="590"/>
      <c r="M318" s="27" t="s">
        <v>405</v>
      </c>
      <c r="N318" s="27"/>
      <c r="O318" s="27"/>
      <c r="P318" s="27"/>
      <c r="Q318" s="27"/>
      <c r="R318" s="27"/>
      <c r="S318" s="27"/>
      <c r="T318" s="27"/>
      <c r="U318" s="27"/>
      <c r="V318" s="27"/>
      <c r="W318" s="27"/>
      <c r="X318" s="27"/>
      <c r="Y318" s="27"/>
      <c r="Z318" s="27"/>
      <c r="AA318" s="27"/>
      <c r="AB318" s="27"/>
      <c r="AC318" s="27"/>
      <c r="AD318" s="27"/>
      <c r="AE318" s="27"/>
      <c r="AF318" s="27"/>
      <c r="AG318" s="27"/>
      <c r="AH318" s="27"/>
      <c r="AI318" s="27"/>
      <c r="AJ318" s="27"/>
      <c r="AK318" s="27"/>
      <c r="AS318" s="590"/>
      <c r="AT318" s="590"/>
      <c r="AU318" s="590"/>
      <c r="AV318" s="590"/>
      <c r="AW318" s="590"/>
      <c r="AX318" s="590"/>
      <c r="AY318" s="590"/>
      <c r="AZ318" s="590"/>
      <c r="BA318" s="27" t="s">
        <v>226</v>
      </c>
      <c r="BB318" s="27"/>
      <c r="BC318" s="27"/>
      <c r="BD318" s="27"/>
      <c r="BE318" s="27"/>
      <c r="BF318" s="27"/>
      <c r="BG318" s="27"/>
      <c r="BH318" s="61"/>
      <c r="BI318" s="61"/>
      <c r="BJ318" s="61"/>
      <c r="BK318" s="27"/>
      <c r="BL318" s="27"/>
      <c r="BM318" s="27"/>
      <c r="BN318" s="33"/>
      <c r="BO318" s="27"/>
      <c r="BP318" s="27"/>
      <c r="BQ318" s="33" t="s">
        <v>223</v>
      </c>
      <c r="BR318" s="61"/>
      <c r="BS318" s="591"/>
      <c r="BT318" s="591"/>
      <c r="BU318" s="591"/>
      <c r="BV318" s="591"/>
      <c r="BW318" s="591"/>
      <c r="BX318" s="591"/>
      <c r="BY318" s="591"/>
      <c r="BZ318" s="591"/>
      <c r="CA318" s="27" t="s">
        <v>405</v>
      </c>
      <c r="CB318" s="27"/>
      <c r="CC318" s="27"/>
      <c r="CD318" s="27"/>
      <c r="CE318" s="27"/>
      <c r="CF318" s="27"/>
      <c r="CG318" s="27"/>
      <c r="CH318" s="27"/>
      <c r="CI318" s="27"/>
      <c r="CJ318" s="27"/>
      <c r="CK318" s="27"/>
      <c r="CL318" s="27"/>
      <c r="CM318" s="27"/>
      <c r="CN318" s="27"/>
      <c r="CO318" s="27"/>
      <c r="CP318" s="27"/>
      <c r="CQ318" s="27"/>
      <c r="CR318" s="27"/>
      <c r="CS318" s="27"/>
      <c r="CT318" s="27"/>
      <c r="CU318" s="27"/>
      <c r="CV318" s="27"/>
      <c r="CW318" s="27"/>
      <c r="CX318" s="27"/>
      <c r="CY318" s="27"/>
      <c r="DG318" s="591"/>
      <c r="DH318" s="591"/>
      <c r="DI318" s="591"/>
      <c r="DJ318" s="591"/>
      <c r="DK318" s="591"/>
      <c r="DL318" s="591"/>
      <c r="DM318" s="591"/>
      <c r="DN318" s="591"/>
      <c r="DO318" s="27" t="s">
        <v>226</v>
      </c>
      <c r="DP318" s="27"/>
      <c r="DQ318" s="27"/>
      <c r="DR318" s="27"/>
      <c r="DS318" s="27"/>
      <c r="DT318" s="27"/>
      <c r="DU318" s="27"/>
      <c r="DV318" s="61"/>
      <c r="DW318" s="61"/>
      <c r="DX318" s="61"/>
      <c r="DY318" s="27"/>
      <c r="DZ318" s="27"/>
      <c r="EA318" s="27"/>
      <c r="EB318" s="33"/>
      <c r="EC318" s="27"/>
      <c r="ED318" s="179"/>
      <c r="EE318" s="184"/>
      <c r="EF318" s="184"/>
      <c r="EG318" s="184"/>
      <c r="EH318" s="184"/>
      <c r="EI318" s="184"/>
      <c r="EJ318" s="184"/>
      <c r="EK318" s="184"/>
      <c r="EL318" s="184"/>
      <c r="EM318" s="184"/>
      <c r="EN318" s="184"/>
      <c r="EO318" s="184"/>
      <c r="EP318" s="184"/>
      <c r="EQ318" s="184"/>
      <c r="ER318" s="184"/>
      <c r="ES318" s="184"/>
      <c r="ET318" s="184"/>
      <c r="EU318" s="184"/>
      <c r="EV318" s="184"/>
      <c r="EW318" s="184"/>
      <c r="EX318" s="184"/>
      <c r="EY318" s="184"/>
      <c r="EZ318" s="184"/>
      <c r="FA318" s="184"/>
      <c r="FB318" s="184"/>
      <c r="FC318" s="184"/>
      <c r="FD318" s="184"/>
      <c r="FE318" s="184"/>
      <c r="FF318" s="184"/>
      <c r="FG318" s="184"/>
      <c r="FH318" s="184"/>
      <c r="FI318" s="184"/>
      <c r="FJ318" s="184"/>
      <c r="FK318" s="184"/>
      <c r="FL318" s="184"/>
      <c r="FM318" s="184"/>
      <c r="FN318" s="184"/>
      <c r="FO318" s="184"/>
      <c r="FP318" s="184"/>
      <c r="FQ318" s="184"/>
      <c r="FR318" s="184"/>
      <c r="FS318" s="184"/>
      <c r="FT318" s="184"/>
      <c r="FU318" s="184"/>
      <c r="FV318" s="184"/>
      <c r="FW318" s="184"/>
      <c r="FX318" s="184"/>
      <c r="FY318" s="184"/>
      <c r="FZ318" s="184"/>
      <c r="GA318" s="184"/>
      <c r="GB318" s="184"/>
      <c r="GC318" s="184"/>
      <c r="GD318" s="184"/>
      <c r="GE318" s="184"/>
      <c r="GF318" s="184"/>
      <c r="GG318" s="184"/>
      <c r="GH318" s="184"/>
      <c r="GI318" s="184"/>
      <c r="GJ318" s="184"/>
      <c r="GK318" s="184"/>
      <c r="GL318" s="184"/>
      <c r="GM318" s="184"/>
    </row>
    <row r="319" spans="1:195" s="12" customFormat="1" ht="18.75" customHeight="1" x14ac:dyDescent="0.4">
      <c r="A319" s="5"/>
      <c r="B319" s="27"/>
      <c r="C319" s="27" t="s">
        <v>406</v>
      </c>
      <c r="D319" s="5"/>
      <c r="E319" s="5"/>
      <c r="F319" s="5"/>
      <c r="G319" s="5"/>
      <c r="H319" s="5"/>
      <c r="I319" s="5"/>
      <c r="J319" s="5"/>
      <c r="K319" s="5"/>
      <c r="L319" s="5"/>
      <c r="M319" s="5"/>
      <c r="N319" s="5"/>
      <c r="O319" s="5"/>
      <c r="P319" s="5"/>
      <c r="Q319" s="5"/>
      <c r="R319" s="5"/>
      <c r="S319" s="5"/>
      <c r="T319" s="5"/>
      <c r="U319" s="5"/>
      <c r="V319" s="5"/>
      <c r="W319" s="5"/>
      <c r="X319" s="5"/>
      <c r="Y319" s="5"/>
      <c r="Z319" s="5"/>
      <c r="AA319" s="5"/>
      <c r="AB319" s="5"/>
      <c r="AC319" s="5"/>
      <c r="AD319" s="5"/>
      <c r="AE319" s="5"/>
      <c r="AF319" s="5"/>
      <c r="AG319" s="5"/>
      <c r="AH319" s="5"/>
      <c r="AI319" s="5"/>
      <c r="AJ319" s="5"/>
      <c r="AK319" s="5"/>
      <c r="AL319" s="5"/>
      <c r="AM319" s="5"/>
      <c r="AN319" s="5"/>
      <c r="AO319" s="5"/>
      <c r="AP319" s="5"/>
      <c r="AQ319" s="5"/>
      <c r="AR319" s="5"/>
      <c r="AS319" s="5"/>
      <c r="AT319" s="5"/>
      <c r="AU319" s="5"/>
      <c r="AV319" s="5"/>
      <c r="AW319" s="5"/>
      <c r="AX319" s="5"/>
      <c r="AY319" s="5"/>
      <c r="AZ319" s="5"/>
      <c r="BA319" s="5"/>
      <c r="BB319" s="5"/>
      <c r="BC319" s="5"/>
      <c r="BD319" s="5"/>
      <c r="BE319" s="5"/>
      <c r="BF319" s="5"/>
      <c r="BG319" s="5"/>
      <c r="BH319" s="5"/>
      <c r="BI319" s="5"/>
      <c r="BJ319" s="5"/>
      <c r="BK319" s="5"/>
      <c r="BL319" s="5"/>
      <c r="BM319" s="5"/>
      <c r="BN319" s="27"/>
      <c r="BO319" s="5"/>
      <c r="BP319" s="5"/>
      <c r="BQ319" s="27" t="s">
        <v>406</v>
      </c>
      <c r="BR319" s="5"/>
      <c r="BS319" s="5"/>
      <c r="BT319" s="5"/>
      <c r="BU319" s="5"/>
      <c r="BV319" s="5"/>
      <c r="BW319" s="5"/>
      <c r="BX319" s="5"/>
      <c r="BY319" s="5"/>
      <c r="BZ319" s="5"/>
      <c r="CA319" s="5"/>
      <c r="CB319" s="5"/>
      <c r="CC319" s="5"/>
      <c r="CD319" s="5"/>
      <c r="CE319" s="5"/>
      <c r="CF319" s="5"/>
      <c r="CG319" s="5"/>
      <c r="CH319" s="5"/>
      <c r="CI319" s="5"/>
      <c r="CJ319" s="5"/>
      <c r="CK319" s="5"/>
      <c r="CL319" s="5"/>
      <c r="CM319" s="5"/>
      <c r="CN319" s="5"/>
      <c r="CO319" s="5"/>
      <c r="CP319" s="5"/>
      <c r="CQ319" s="5"/>
      <c r="CR319" s="5"/>
      <c r="CS319" s="5"/>
      <c r="CT319" s="5"/>
      <c r="CU319" s="5"/>
      <c r="CV319" s="5"/>
      <c r="CW319" s="5"/>
      <c r="CX319" s="5"/>
      <c r="CY319" s="5"/>
      <c r="CZ319" s="5"/>
      <c r="DA319" s="5"/>
      <c r="DB319" s="5"/>
      <c r="DC319" s="5"/>
      <c r="DD319" s="5"/>
      <c r="DE319" s="5"/>
      <c r="DF319" s="5"/>
      <c r="DG319" s="5"/>
      <c r="DH319" s="5"/>
      <c r="DI319" s="5"/>
      <c r="DJ319" s="5"/>
      <c r="DK319" s="5"/>
      <c r="DL319" s="5"/>
      <c r="DM319" s="5"/>
      <c r="DN319" s="5"/>
      <c r="DO319" s="5"/>
      <c r="DP319" s="5"/>
      <c r="DQ319" s="5"/>
      <c r="DR319" s="5"/>
      <c r="DS319" s="5"/>
      <c r="DT319" s="5"/>
      <c r="DU319" s="5"/>
      <c r="DV319" s="5"/>
      <c r="DW319" s="5"/>
      <c r="DX319" s="5"/>
      <c r="DY319" s="5"/>
      <c r="DZ319" s="5"/>
      <c r="EA319" s="5"/>
      <c r="EB319" s="27"/>
      <c r="EC319" s="5"/>
      <c r="ED319" s="8"/>
      <c r="EE319" s="19"/>
      <c r="EF319" s="19"/>
      <c r="EG319" s="19"/>
      <c r="EH319" s="19"/>
      <c r="EI319" s="19"/>
      <c r="EJ319" s="19"/>
      <c r="EK319" s="19"/>
      <c r="EL319" s="19"/>
      <c r="EM319" s="19"/>
      <c r="EN319" s="19"/>
      <c r="EO319" s="19"/>
      <c r="EP319" s="19"/>
      <c r="EQ319" s="19"/>
      <c r="ER319" s="19"/>
      <c r="ES319" s="19"/>
      <c r="ET319" s="19"/>
      <c r="EU319" s="19"/>
      <c r="EV319" s="19"/>
      <c r="EW319" s="19"/>
      <c r="EX319" s="19"/>
      <c r="EY319" s="19"/>
      <c r="EZ319" s="19"/>
      <c r="FA319" s="19"/>
      <c r="FB319" s="19"/>
      <c r="FC319" s="19"/>
      <c r="FD319" s="19"/>
      <c r="FE319" s="19"/>
      <c r="FF319" s="19"/>
      <c r="FG319" s="19"/>
      <c r="FH319" s="19"/>
      <c r="FI319" s="19"/>
      <c r="FJ319" s="19"/>
      <c r="FK319" s="19"/>
      <c r="FL319" s="19"/>
      <c r="FM319" s="19"/>
      <c r="FN319" s="19"/>
      <c r="FO319" s="19"/>
      <c r="FP319" s="19"/>
      <c r="FQ319" s="19"/>
      <c r="FR319" s="19"/>
      <c r="FS319" s="19"/>
      <c r="FT319" s="19"/>
      <c r="FU319" s="19"/>
      <c r="FV319" s="19"/>
      <c r="FW319" s="19"/>
      <c r="FX319" s="19"/>
      <c r="FY319" s="19"/>
      <c r="FZ319" s="19"/>
      <c r="GA319" s="19"/>
      <c r="GB319" s="19"/>
      <c r="GC319" s="19"/>
      <c r="GD319" s="19"/>
      <c r="GE319" s="19"/>
      <c r="GF319" s="19"/>
      <c r="GG319" s="19"/>
      <c r="GH319" s="19"/>
      <c r="GI319" s="19"/>
      <c r="GJ319" s="19"/>
      <c r="GK319" s="19"/>
      <c r="GL319" s="19"/>
      <c r="GM319" s="19"/>
    </row>
    <row r="320" spans="1:195" s="12" customFormat="1" ht="18.75" customHeight="1" x14ac:dyDescent="0.4">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c r="AA320" s="5"/>
      <c r="AB320" s="5"/>
      <c r="AC320" s="5"/>
      <c r="AD320" s="5"/>
      <c r="AE320" s="5"/>
      <c r="AF320" s="5"/>
      <c r="AG320" s="5"/>
      <c r="AH320" s="5"/>
      <c r="AI320" s="5"/>
      <c r="AJ320" s="5"/>
      <c r="AK320" s="5"/>
      <c r="AL320" s="5"/>
      <c r="AM320" s="5"/>
      <c r="AN320" s="5"/>
      <c r="AO320" s="5"/>
      <c r="AP320" s="5"/>
      <c r="AQ320" s="5"/>
      <c r="AR320" s="5"/>
      <c r="AS320" s="5"/>
      <c r="AT320" s="5"/>
      <c r="AU320" s="5"/>
      <c r="AV320" s="5"/>
      <c r="AW320" s="5"/>
      <c r="AX320" s="5"/>
      <c r="AY320" s="5"/>
      <c r="AZ320" s="5"/>
      <c r="BA320" s="5"/>
      <c r="BB320" s="5"/>
      <c r="BC320" s="5"/>
      <c r="BD320" s="5"/>
      <c r="BE320" s="5"/>
      <c r="BF320" s="5"/>
      <c r="BG320" s="5"/>
      <c r="BH320" s="5"/>
      <c r="BI320" s="5"/>
      <c r="BJ320" s="5"/>
      <c r="BK320" s="5"/>
      <c r="BL320" s="5"/>
      <c r="BM320" s="5"/>
      <c r="BN320" s="5"/>
      <c r="BO320" s="5"/>
      <c r="BP320" s="5"/>
      <c r="BQ320" s="5" t="s">
        <v>302</v>
      </c>
      <c r="BR320" s="5"/>
      <c r="BS320" s="5"/>
      <c r="BT320" s="5"/>
      <c r="BU320" s="5"/>
      <c r="BV320" s="5"/>
      <c r="BW320" s="5"/>
      <c r="BX320" s="5"/>
      <c r="BY320" s="5"/>
      <c r="BZ320" s="5"/>
      <c r="CA320" s="5"/>
      <c r="CB320" s="5"/>
      <c r="CC320" s="5"/>
      <c r="CD320" s="5"/>
      <c r="CE320" s="5"/>
      <c r="CF320" s="5"/>
      <c r="CG320" s="5"/>
      <c r="CH320" s="5"/>
      <c r="CI320" s="5"/>
      <c r="CJ320" s="5"/>
      <c r="CK320" s="5"/>
      <c r="CL320" s="5"/>
      <c r="CM320" s="5"/>
      <c r="CN320" s="5"/>
      <c r="CO320" s="5"/>
      <c r="CP320" s="5"/>
      <c r="CQ320" s="5"/>
      <c r="CR320" s="5"/>
      <c r="CS320" s="5"/>
      <c r="CT320" s="5"/>
      <c r="CU320" s="5"/>
      <c r="CV320" s="5"/>
      <c r="CW320" s="5"/>
      <c r="CX320" s="5"/>
      <c r="CY320" s="5"/>
      <c r="CZ320" s="5"/>
      <c r="DA320" s="5"/>
      <c r="DB320" s="5"/>
      <c r="DC320" s="5"/>
      <c r="DD320" s="5"/>
      <c r="DE320" s="5"/>
      <c r="DF320" s="5"/>
      <c r="DG320" s="5"/>
      <c r="DH320" s="5"/>
      <c r="DI320" s="5"/>
      <c r="DJ320" s="5"/>
      <c r="DK320" s="5"/>
      <c r="DL320" s="5"/>
      <c r="DM320" s="5"/>
      <c r="DN320" s="5"/>
      <c r="DO320" s="5"/>
      <c r="DP320" s="5"/>
      <c r="DQ320" s="5"/>
      <c r="DR320" s="5"/>
      <c r="DS320" s="5"/>
      <c r="DT320" s="5"/>
      <c r="DU320" s="5"/>
      <c r="DV320" s="5"/>
      <c r="DW320" s="5"/>
      <c r="DX320" s="5"/>
      <c r="DY320" s="5"/>
      <c r="DZ320" s="5"/>
      <c r="EA320" s="5"/>
      <c r="EB320" s="5"/>
      <c r="EC320" s="5"/>
      <c r="ED320" s="8"/>
      <c r="EE320" s="19"/>
      <c r="EF320" s="19"/>
      <c r="EG320" s="19"/>
      <c r="EH320" s="19"/>
      <c r="EI320" s="19"/>
      <c r="EJ320" s="19"/>
      <c r="EK320" s="19"/>
      <c r="EL320" s="19"/>
      <c r="EM320" s="19"/>
      <c r="EN320" s="19"/>
      <c r="EO320" s="19"/>
      <c r="EP320" s="19"/>
      <c r="EQ320" s="19"/>
      <c r="ER320" s="19"/>
      <c r="ES320" s="19"/>
      <c r="ET320" s="19"/>
      <c r="EU320" s="19"/>
      <c r="EV320" s="19"/>
      <c r="EW320" s="19"/>
      <c r="EX320" s="19"/>
      <c r="EY320" s="19"/>
      <c r="EZ320" s="19"/>
      <c r="FA320" s="19"/>
      <c r="FB320" s="19"/>
      <c r="FC320" s="19"/>
      <c r="FD320" s="19"/>
      <c r="FE320" s="19"/>
      <c r="FF320" s="19"/>
      <c r="FG320" s="19"/>
      <c r="FH320" s="19"/>
      <c r="FI320" s="19"/>
      <c r="FJ320" s="19"/>
      <c r="FK320" s="19"/>
      <c r="FL320" s="19"/>
      <c r="FM320" s="19"/>
      <c r="FN320" s="19"/>
      <c r="FO320" s="19"/>
      <c r="FP320" s="19"/>
      <c r="FQ320" s="19"/>
      <c r="FR320" s="19"/>
      <c r="FS320" s="19"/>
      <c r="FT320" s="19"/>
      <c r="FU320" s="19"/>
      <c r="FV320" s="19"/>
      <c r="FW320" s="19"/>
      <c r="FX320" s="19"/>
      <c r="FY320" s="19"/>
      <c r="FZ320" s="19"/>
      <c r="GA320" s="19"/>
      <c r="GB320" s="19"/>
      <c r="GC320" s="19"/>
      <c r="GD320" s="19"/>
      <c r="GE320" s="19"/>
      <c r="GF320" s="19"/>
      <c r="GG320" s="19"/>
      <c r="GH320" s="19"/>
      <c r="GI320" s="19"/>
      <c r="GJ320" s="19"/>
      <c r="GK320" s="19"/>
      <c r="GL320" s="19"/>
      <c r="GM320" s="19"/>
    </row>
    <row r="321" spans="1:195" s="12" customFormat="1" ht="18.75" customHeight="1" x14ac:dyDescent="0.4">
      <c r="A321" s="5"/>
      <c r="B321" s="5"/>
      <c r="C321" s="5"/>
      <c r="D321" s="32" t="s">
        <v>170</v>
      </c>
      <c r="E321" s="5"/>
      <c r="F321" s="5"/>
      <c r="G321" s="5"/>
      <c r="H321" s="5"/>
      <c r="I321" s="5"/>
      <c r="J321" s="5"/>
      <c r="K321" s="5"/>
      <c r="L321" s="5"/>
      <c r="M321" s="5"/>
      <c r="N321" s="5"/>
      <c r="O321" s="5"/>
      <c r="P321" s="5"/>
      <c r="Q321" s="5"/>
      <c r="R321" s="5"/>
      <c r="S321" s="5"/>
      <c r="T321" s="5"/>
      <c r="U321" s="5"/>
      <c r="V321" s="5"/>
      <c r="W321" s="5"/>
      <c r="X321" s="5"/>
      <c r="Y321" s="5"/>
      <c r="Z321" s="5"/>
      <c r="AA321" s="32"/>
      <c r="AB321" s="5"/>
      <c r="AC321" s="5"/>
      <c r="AD321" s="5"/>
      <c r="AE321" s="5"/>
      <c r="AF321" s="5"/>
      <c r="AG321" s="5"/>
      <c r="AH321" s="5"/>
      <c r="AI321" s="5"/>
      <c r="AJ321" s="5"/>
      <c r="AK321" s="5"/>
      <c r="AL321" s="5"/>
      <c r="AM321" s="5"/>
      <c r="AN321" s="5"/>
      <c r="AO321" s="5"/>
      <c r="AP321" s="5"/>
      <c r="AQ321" s="5"/>
      <c r="AR321" s="5"/>
      <c r="AS321" s="5"/>
      <c r="AT321" s="5"/>
      <c r="AU321" s="5"/>
      <c r="AV321" s="5"/>
      <c r="AW321" s="5"/>
      <c r="AX321" s="5"/>
      <c r="AY321" s="5"/>
      <c r="AZ321" s="5"/>
      <c r="BA321" s="5"/>
      <c r="BB321" s="5"/>
      <c r="BC321" s="5"/>
      <c r="BD321" s="5"/>
      <c r="BE321" s="5"/>
      <c r="BF321" s="5"/>
      <c r="BG321" s="5"/>
      <c r="BH321" s="5"/>
      <c r="BI321" s="5"/>
      <c r="BJ321" s="5"/>
      <c r="BK321" s="5"/>
      <c r="BL321" s="5"/>
      <c r="BM321" s="5"/>
      <c r="BN321" s="5"/>
      <c r="BO321" s="5"/>
      <c r="BP321" s="5"/>
      <c r="BQ321" s="5"/>
      <c r="BR321" s="32" t="s">
        <v>170</v>
      </c>
      <c r="BS321" s="5"/>
      <c r="BT321" s="5"/>
      <c r="BU321" s="5"/>
      <c r="BV321" s="5"/>
      <c r="BW321" s="5"/>
      <c r="BX321" s="5"/>
      <c r="BY321" s="5"/>
      <c r="BZ321" s="5"/>
      <c r="CA321" s="5"/>
      <c r="CB321" s="5"/>
      <c r="CC321" s="5"/>
      <c r="CD321" s="5"/>
      <c r="CE321" s="5"/>
      <c r="CF321" s="5"/>
      <c r="CG321" s="5"/>
      <c r="CH321" s="5"/>
      <c r="CI321" s="5"/>
      <c r="CJ321" s="5"/>
      <c r="CK321" s="5"/>
      <c r="CL321" s="5"/>
      <c r="CM321" s="5"/>
      <c r="CN321" s="5"/>
      <c r="CO321" s="32"/>
      <c r="CP321" s="5"/>
      <c r="CQ321" s="5"/>
      <c r="CR321" s="5"/>
      <c r="CS321" s="5"/>
      <c r="CT321" s="5"/>
      <c r="CU321" s="5"/>
      <c r="CV321" s="5"/>
      <c r="CW321" s="5"/>
      <c r="CX321" s="5"/>
      <c r="CY321" s="5"/>
      <c r="CZ321" s="5"/>
      <c r="DA321" s="5"/>
      <c r="DB321" s="5"/>
      <c r="DC321" s="5"/>
      <c r="DD321" s="5"/>
      <c r="DE321" s="5"/>
      <c r="DF321" s="5"/>
      <c r="DG321" s="5"/>
      <c r="DH321" s="5"/>
      <c r="DI321" s="5"/>
      <c r="DJ321" s="5"/>
      <c r="DK321" s="5"/>
      <c r="DL321" s="5"/>
      <c r="DM321" s="5"/>
      <c r="DN321" s="5"/>
      <c r="DO321" s="5"/>
      <c r="DP321" s="5"/>
      <c r="DQ321" s="5"/>
      <c r="DR321" s="5"/>
      <c r="DS321" s="5"/>
      <c r="DT321" s="5"/>
      <c r="DU321" s="5"/>
      <c r="DV321" s="5"/>
      <c r="DW321" s="5"/>
      <c r="DX321" s="5"/>
      <c r="DY321" s="5"/>
      <c r="DZ321" s="5"/>
      <c r="EA321" s="5"/>
      <c r="EB321" s="5"/>
      <c r="EC321" s="5"/>
      <c r="ED321" s="8"/>
      <c r="EE321" s="19"/>
      <c r="EF321" s="19"/>
      <c r="EG321" s="19"/>
      <c r="EH321" s="19"/>
      <c r="EI321" s="19"/>
      <c r="EJ321" s="19"/>
      <c r="EK321" s="19"/>
      <c r="EL321" s="19"/>
      <c r="EM321" s="19"/>
      <c r="EN321" s="19"/>
      <c r="EO321" s="19"/>
      <c r="EP321" s="19"/>
      <c r="EQ321" s="19"/>
      <c r="ER321" s="19"/>
      <c r="ES321" s="19"/>
      <c r="ET321" s="19"/>
      <c r="EU321" s="19"/>
      <c r="EV321" s="19"/>
      <c r="EW321" s="19"/>
      <c r="EX321" s="19"/>
      <c r="EY321" s="19"/>
      <c r="EZ321" s="19"/>
      <c r="FA321" s="19"/>
      <c r="FB321" s="19"/>
      <c r="FC321" s="19"/>
      <c r="FD321" s="19"/>
      <c r="FE321" s="19"/>
      <c r="FF321" s="19"/>
      <c r="FG321" s="19"/>
      <c r="FH321" s="19"/>
      <c r="FI321" s="19"/>
      <c r="FJ321" s="19"/>
      <c r="FK321" s="19"/>
      <c r="FL321" s="19"/>
      <c r="FM321" s="19"/>
      <c r="FN321" s="19"/>
      <c r="FO321" s="19"/>
      <c r="FP321" s="19"/>
      <c r="FQ321" s="19"/>
      <c r="FR321" s="19"/>
      <c r="FS321" s="19"/>
      <c r="FT321" s="19"/>
      <c r="FU321" s="19"/>
      <c r="FV321" s="19"/>
      <c r="FW321" s="19"/>
      <c r="FX321" s="19"/>
      <c r="FY321" s="19"/>
      <c r="FZ321" s="19"/>
      <c r="GA321" s="19"/>
      <c r="GB321" s="19"/>
      <c r="GC321" s="19"/>
      <c r="GD321" s="19"/>
      <c r="GE321" s="19"/>
      <c r="GF321" s="19"/>
      <c r="GG321" s="19"/>
      <c r="GH321" s="19"/>
      <c r="GI321" s="19"/>
      <c r="GJ321" s="19"/>
      <c r="GK321" s="19"/>
      <c r="GL321" s="19"/>
      <c r="GM321" s="19"/>
    </row>
    <row r="322" spans="1:195" s="12" customFormat="1" ht="18.75" customHeight="1" x14ac:dyDescent="0.4">
      <c r="A322" s="5"/>
      <c r="B322" s="5"/>
      <c r="C322" s="5"/>
      <c r="D322" s="32" t="s">
        <v>80</v>
      </c>
      <c r="E322" s="5"/>
      <c r="F322" s="5"/>
      <c r="G322" s="5"/>
      <c r="H322" s="5"/>
      <c r="I322" s="5"/>
      <c r="J322" s="5"/>
      <c r="K322" s="5"/>
      <c r="L322" s="5"/>
      <c r="M322" s="5"/>
      <c r="N322" s="5"/>
      <c r="O322" s="5"/>
      <c r="P322" s="5"/>
      <c r="Q322" s="5"/>
      <c r="R322" s="5"/>
      <c r="S322" s="5"/>
      <c r="T322" s="5"/>
      <c r="U322" s="5"/>
      <c r="V322" s="5"/>
      <c r="W322" s="5"/>
      <c r="X322" s="5"/>
      <c r="Y322" s="5"/>
      <c r="Z322" s="5"/>
      <c r="AA322" s="32"/>
      <c r="AB322" s="5"/>
      <c r="AC322" s="5"/>
      <c r="AD322" s="5"/>
      <c r="AE322" s="5"/>
      <c r="AF322" s="5"/>
      <c r="AG322" s="5"/>
      <c r="AH322" s="5"/>
      <c r="AI322" s="5"/>
      <c r="AJ322" s="5"/>
      <c r="AK322" s="5"/>
      <c r="AZ322" s="5"/>
      <c r="BA322" s="5"/>
      <c r="BB322" s="5"/>
      <c r="BC322" s="5"/>
      <c r="BD322" s="5"/>
      <c r="BE322" s="5"/>
      <c r="BF322" s="5"/>
      <c r="BG322" s="5"/>
      <c r="BH322" s="5"/>
      <c r="BI322" s="5"/>
      <c r="BJ322" s="5"/>
      <c r="BK322" s="5"/>
      <c r="BL322" s="5"/>
      <c r="BM322" s="5"/>
      <c r="BN322" s="5"/>
      <c r="BO322" s="5"/>
      <c r="BP322" s="5"/>
      <c r="BQ322" s="5"/>
      <c r="BR322" s="32" t="s">
        <v>80</v>
      </c>
      <c r="BS322" s="5"/>
      <c r="BT322" s="5"/>
      <c r="BU322" s="5"/>
      <c r="BV322" s="5"/>
      <c r="BW322" s="5"/>
      <c r="BX322" s="5"/>
      <c r="BY322" s="5"/>
      <c r="BZ322" s="5"/>
      <c r="CA322" s="5"/>
      <c r="CB322" s="5"/>
      <c r="CC322" s="5"/>
      <c r="CD322" s="5"/>
      <c r="CE322" s="5"/>
      <c r="CF322" s="5"/>
      <c r="CG322" s="5"/>
      <c r="CH322" s="5"/>
      <c r="CI322" s="5"/>
      <c r="CJ322" s="5"/>
      <c r="CK322" s="5"/>
      <c r="CL322" s="5"/>
      <c r="CM322" s="5"/>
      <c r="CN322" s="5"/>
      <c r="CO322" s="32"/>
      <c r="CP322" s="5"/>
      <c r="CQ322" s="5"/>
      <c r="CR322" s="5"/>
      <c r="CS322" s="5"/>
      <c r="CT322" s="5"/>
      <c r="CU322" s="5"/>
      <c r="CV322" s="5"/>
      <c r="CW322" s="5"/>
      <c r="CX322" s="5"/>
      <c r="CY322" s="5"/>
      <c r="CZ322" s="5"/>
      <c r="DA322" s="5"/>
      <c r="DB322" s="5"/>
      <c r="DC322" s="5"/>
      <c r="DD322" s="5"/>
      <c r="DE322" s="5"/>
      <c r="DF322" s="5"/>
      <c r="DG322" s="5"/>
      <c r="DH322" s="5"/>
      <c r="DI322" s="5"/>
      <c r="DJ322" s="5"/>
      <c r="DK322" s="5"/>
      <c r="DL322" s="5"/>
      <c r="DM322" s="5"/>
      <c r="DN322" s="5"/>
      <c r="DO322" s="5"/>
      <c r="DP322" s="5"/>
      <c r="DQ322" s="5"/>
      <c r="DR322" s="5"/>
      <c r="DS322" s="5"/>
      <c r="DT322" s="5"/>
      <c r="DU322" s="5"/>
      <c r="DV322" s="5"/>
      <c r="DW322" s="5"/>
      <c r="DX322" s="5"/>
      <c r="DY322" s="5"/>
      <c r="DZ322" s="5"/>
      <c r="EA322" s="5"/>
      <c r="EB322" s="5"/>
      <c r="EC322" s="5"/>
      <c r="ED322" s="8"/>
      <c r="EE322" s="19"/>
      <c r="EF322" s="19"/>
      <c r="EG322" s="19"/>
      <c r="EH322" s="19"/>
      <c r="EI322" s="19"/>
      <c r="EJ322" s="19"/>
      <c r="EK322" s="19"/>
      <c r="EL322" s="19"/>
      <c r="EM322" s="19"/>
      <c r="EN322" s="19"/>
      <c r="EO322" s="19"/>
      <c r="EP322" s="19"/>
      <c r="EQ322" s="19"/>
      <c r="ER322" s="19"/>
      <c r="ES322" s="19"/>
      <c r="ET322" s="19"/>
      <c r="EU322" s="19"/>
      <c r="EV322" s="19"/>
      <c r="EW322" s="19"/>
      <c r="EX322" s="19"/>
      <c r="EY322" s="19"/>
      <c r="EZ322" s="19"/>
      <c r="FA322" s="19"/>
      <c r="FB322" s="19"/>
      <c r="FC322" s="19"/>
      <c r="FD322" s="19"/>
      <c r="FE322" s="19"/>
      <c r="FF322" s="19"/>
      <c r="FG322" s="19"/>
      <c r="FH322" s="19"/>
      <c r="FI322" s="19"/>
      <c r="FJ322" s="19"/>
      <c r="FK322" s="19"/>
      <c r="FL322" s="19"/>
      <c r="FM322" s="19"/>
      <c r="FN322" s="19"/>
      <c r="FO322" s="19"/>
      <c r="FP322" s="19"/>
      <c r="FQ322" s="19"/>
      <c r="FR322" s="19"/>
      <c r="FS322" s="19"/>
      <c r="FT322" s="19"/>
      <c r="FU322" s="19"/>
      <c r="FV322" s="19"/>
      <c r="FW322" s="19"/>
      <c r="FX322" s="19"/>
      <c r="FY322" s="19"/>
      <c r="FZ322" s="19"/>
      <c r="GA322" s="19"/>
      <c r="GB322" s="19"/>
      <c r="GC322" s="19"/>
      <c r="GD322" s="19"/>
      <c r="GE322" s="19"/>
      <c r="GF322" s="19"/>
      <c r="GG322" s="19"/>
      <c r="GH322" s="19"/>
      <c r="GI322" s="19"/>
      <c r="GJ322" s="19"/>
      <c r="GK322" s="19"/>
      <c r="GL322" s="19"/>
      <c r="GM322" s="19"/>
    </row>
    <row r="323" spans="1:195" s="12" customFormat="1" ht="18.75" customHeight="1" x14ac:dyDescent="0.4">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c r="AA323" s="5"/>
      <c r="AB323" s="5"/>
      <c r="AC323" s="5"/>
      <c r="AD323" s="5"/>
      <c r="AE323" s="5"/>
      <c r="AF323" s="5"/>
      <c r="AG323" s="5"/>
      <c r="AH323" s="5"/>
      <c r="AI323" s="5"/>
      <c r="AJ323" s="5"/>
      <c r="AK323" s="5"/>
      <c r="AL323" s="5"/>
      <c r="AM323" s="5"/>
      <c r="AN323" s="5"/>
      <c r="AO323" s="5"/>
      <c r="AP323" s="5"/>
      <c r="AQ323" s="5"/>
      <c r="AR323" s="5"/>
      <c r="AS323" s="5"/>
      <c r="AT323" s="5"/>
      <c r="AU323" s="5"/>
      <c r="AV323" s="5"/>
      <c r="AW323" s="5"/>
      <c r="AX323" s="5"/>
      <c r="AY323" s="5"/>
      <c r="AZ323" s="5"/>
      <c r="BA323" s="5"/>
      <c r="BB323" s="5"/>
      <c r="BC323" s="5"/>
      <c r="BD323" s="5"/>
      <c r="BE323" s="5"/>
      <c r="BF323" s="5"/>
      <c r="BG323" s="5"/>
      <c r="BH323" s="5"/>
      <c r="BI323" s="5"/>
      <c r="BJ323" s="5"/>
      <c r="BK323" s="5"/>
      <c r="BL323" s="5"/>
      <c r="BM323" s="5"/>
      <c r="BN323" s="5"/>
      <c r="BO323" s="5"/>
      <c r="BP323" s="5"/>
      <c r="BQ323" s="5"/>
      <c r="BR323" s="5"/>
      <c r="BS323" s="5"/>
      <c r="BT323" s="5"/>
      <c r="BU323" s="5"/>
      <c r="BV323" s="5"/>
      <c r="BW323" s="5"/>
      <c r="BX323" s="5"/>
      <c r="BY323" s="5"/>
      <c r="BZ323" s="5"/>
      <c r="CA323" s="5"/>
      <c r="CB323" s="5"/>
      <c r="CC323" s="5"/>
      <c r="CD323" s="5"/>
      <c r="CE323" s="5"/>
      <c r="CF323" s="5"/>
      <c r="CG323" s="5"/>
      <c r="CH323" s="5"/>
      <c r="CI323" s="5"/>
      <c r="CJ323" s="5"/>
      <c r="CK323" s="5"/>
      <c r="CL323" s="5"/>
      <c r="CM323" s="5"/>
      <c r="CN323" s="5"/>
      <c r="CO323" s="5"/>
      <c r="CP323" s="5"/>
      <c r="CQ323" s="5"/>
      <c r="CR323" s="5"/>
      <c r="CS323" s="5"/>
      <c r="CT323" s="5"/>
      <c r="CU323" s="5"/>
      <c r="CV323" s="5"/>
      <c r="CW323" s="5"/>
      <c r="CX323" s="5"/>
      <c r="CY323" s="5"/>
      <c r="CZ323" s="5"/>
      <c r="DA323" s="5"/>
      <c r="DB323" s="5"/>
      <c r="DC323" s="5"/>
      <c r="DD323" s="5"/>
      <c r="DE323" s="5"/>
      <c r="DF323" s="5"/>
      <c r="DG323" s="5"/>
      <c r="DH323" s="5"/>
      <c r="DI323" s="5"/>
      <c r="DJ323" s="5"/>
      <c r="DK323" s="5"/>
      <c r="DL323" s="5"/>
      <c r="DM323" s="5"/>
      <c r="DN323" s="5"/>
      <c r="DO323" s="5"/>
      <c r="DP323" s="5"/>
      <c r="DQ323" s="5"/>
      <c r="DR323" s="5"/>
      <c r="DS323" s="5"/>
      <c r="DT323" s="5"/>
      <c r="DU323" s="5"/>
      <c r="DV323" s="5"/>
      <c r="DW323" s="5"/>
      <c r="DX323" s="5"/>
      <c r="DY323" s="5"/>
      <c r="DZ323" s="5"/>
      <c r="EA323" s="5"/>
      <c r="EB323" s="5"/>
      <c r="EC323" s="5"/>
      <c r="ED323" s="175"/>
      <c r="EE323" s="19"/>
      <c r="EF323" s="19"/>
      <c r="EG323" s="19"/>
      <c r="EH323" s="19"/>
      <c r="EI323" s="19"/>
      <c r="EJ323" s="19"/>
      <c r="EK323" s="19"/>
      <c r="EL323" s="19"/>
      <c r="EM323" s="19"/>
      <c r="EN323" s="19"/>
      <c r="EO323" s="19"/>
      <c r="EP323" s="19"/>
      <c r="EQ323" s="19"/>
      <c r="ER323" s="19"/>
      <c r="ES323" s="19"/>
      <c r="ET323" s="19"/>
      <c r="EU323" s="19"/>
      <c r="EV323" s="19"/>
      <c r="EW323" s="19"/>
      <c r="EX323" s="19"/>
      <c r="EY323" s="19"/>
      <c r="EZ323" s="19"/>
      <c r="FA323" s="19"/>
      <c r="FB323" s="19"/>
      <c r="FC323" s="19"/>
      <c r="FD323" s="19"/>
      <c r="FE323" s="19"/>
      <c r="FF323" s="19"/>
      <c r="FG323" s="19"/>
      <c r="FH323" s="19"/>
      <c r="FI323" s="19"/>
      <c r="FJ323" s="19"/>
      <c r="FK323" s="19"/>
      <c r="FL323" s="19"/>
      <c r="FM323" s="19"/>
      <c r="FN323" s="19"/>
      <c r="FO323" s="19"/>
      <c r="FP323" s="19"/>
      <c r="FQ323" s="19"/>
      <c r="FR323" s="19"/>
      <c r="FS323" s="19"/>
      <c r="FT323" s="19"/>
      <c r="FU323" s="19"/>
      <c r="FV323" s="19"/>
      <c r="FW323" s="19"/>
      <c r="FX323" s="19"/>
      <c r="FY323" s="19"/>
      <c r="FZ323" s="19"/>
      <c r="GA323" s="19"/>
      <c r="GB323" s="19"/>
      <c r="GC323" s="19"/>
      <c r="GD323" s="19"/>
      <c r="GE323" s="19"/>
      <c r="GF323" s="19"/>
      <c r="GG323" s="19"/>
      <c r="GH323" s="19"/>
      <c r="GI323" s="19"/>
      <c r="GJ323" s="19"/>
      <c r="GK323" s="19"/>
      <c r="GL323" s="19"/>
      <c r="GM323" s="19"/>
    </row>
    <row r="341" spans="1:195" s="12" customFormat="1" ht="13.5" x14ac:dyDescent="0.4">
      <c r="A341" s="5"/>
      <c r="B341" s="5"/>
      <c r="C341" s="5"/>
      <c r="D341" s="5"/>
      <c r="E341" s="5"/>
      <c r="F341" s="5"/>
      <c r="G341" s="5"/>
      <c r="H341" s="5"/>
      <c r="I341" s="5"/>
      <c r="J341" s="5"/>
      <c r="K341" s="5"/>
      <c r="L341" s="5"/>
      <c r="M341" s="5"/>
      <c r="N341" s="5"/>
      <c r="O341" s="5"/>
      <c r="P341" s="5"/>
      <c r="Q341" s="5"/>
      <c r="R341" s="5"/>
      <c r="S341" s="5"/>
      <c r="T341" s="5"/>
      <c r="U341" s="5"/>
      <c r="V341" s="5"/>
      <c r="W341" s="5"/>
      <c r="X341" s="5"/>
      <c r="Y341" s="5"/>
      <c r="Z341" s="5"/>
      <c r="AA341" s="5"/>
      <c r="AB341" s="5"/>
      <c r="AC341" s="5"/>
      <c r="AD341" s="5"/>
      <c r="AE341" s="5"/>
      <c r="AF341" s="5"/>
      <c r="AG341" s="5"/>
      <c r="AH341" s="5"/>
      <c r="AI341" s="5"/>
      <c r="AJ341" s="5"/>
      <c r="AK341" s="5"/>
      <c r="AL341" s="5"/>
      <c r="AM341" s="5"/>
      <c r="AN341" s="5"/>
      <c r="AO341" s="5"/>
      <c r="AP341" s="5"/>
      <c r="AQ341" s="5"/>
      <c r="AR341" s="5"/>
      <c r="AS341" s="5"/>
      <c r="AT341" s="5"/>
      <c r="AU341" s="5"/>
      <c r="AV341" s="5"/>
      <c r="AW341" s="5"/>
      <c r="AX341" s="5"/>
      <c r="AY341" s="5"/>
      <c r="AZ341" s="5"/>
      <c r="BA341" s="5"/>
      <c r="BB341" s="5"/>
      <c r="BC341" s="5"/>
      <c r="BD341" s="5"/>
      <c r="BE341" s="5"/>
      <c r="BF341" s="5"/>
      <c r="BG341" s="5"/>
      <c r="BH341" s="5"/>
      <c r="BI341" s="5"/>
      <c r="BJ341" s="5"/>
      <c r="BK341" s="5"/>
      <c r="BL341" s="5"/>
      <c r="BM341" s="5"/>
      <c r="BN341" s="5"/>
      <c r="BO341" s="5"/>
      <c r="BP341" s="5"/>
      <c r="BQ341" s="5"/>
      <c r="BR341" s="5"/>
      <c r="BS341" s="5"/>
      <c r="BT341" s="5"/>
      <c r="BU341" s="5"/>
      <c r="BV341" s="5"/>
      <c r="BW341" s="5"/>
      <c r="BX341" s="5"/>
      <c r="BY341" s="5"/>
      <c r="BZ341" s="5"/>
      <c r="CA341" s="5"/>
      <c r="CB341" s="5"/>
      <c r="CC341" s="5"/>
      <c r="CD341" s="5"/>
      <c r="CE341" s="5"/>
      <c r="CF341" s="5"/>
      <c r="CG341" s="5"/>
      <c r="CH341" s="5"/>
      <c r="CI341" s="5"/>
      <c r="CJ341" s="5"/>
      <c r="CK341" s="5"/>
      <c r="CL341" s="5"/>
      <c r="CM341" s="5"/>
      <c r="CN341" s="5"/>
      <c r="CO341" s="5"/>
      <c r="CP341" s="5"/>
      <c r="CQ341" s="5"/>
      <c r="CR341" s="5"/>
      <c r="CS341" s="5"/>
      <c r="CT341" s="5"/>
      <c r="CU341" s="5"/>
      <c r="CV341" s="5"/>
      <c r="CW341" s="5"/>
      <c r="CX341" s="5"/>
      <c r="CY341" s="5"/>
      <c r="CZ341" s="5"/>
      <c r="DA341" s="5"/>
      <c r="DB341" s="5"/>
      <c r="DC341" s="5"/>
      <c r="DD341" s="5"/>
      <c r="DE341" s="5"/>
      <c r="DF341" s="5"/>
      <c r="DG341" s="5"/>
      <c r="DH341" s="5"/>
      <c r="DI341" s="5"/>
      <c r="DJ341" s="5"/>
      <c r="DK341" s="5"/>
      <c r="DL341" s="5"/>
      <c r="DM341" s="5"/>
      <c r="DN341" s="5"/>
      <c r="DO341" s="5"/>
      <c r="DP341" s="5"/>
      <c r="DQ341" s="5"/>
      <c r="DR341" s="5"/>
      <c r="DS341" s="5"/>
      <c r="DT341" s="5"/>
      <c r="DU341" s="5"/>
      <c r="DV341" s="5"/>
      <c r="DW341" s="5"/>
      <c r="DX341" s="5"/>
      <c r="DY341" s="5"/>
      <c r="DZ341" s="5"/>
      <c r="EA341" s="5"/>
      <c r="EB341" s="5"/>
      <c r="EC341" s="5"/>
      <c r="ED341" s="8"/>
      <c r="EE341" s="19"/>
      <c r="EF341" s="19"/>
      <c r="EG341" s="19"/>
      <c r="EH341" s="19"/>
      <c r="EI341" s="19"/>
      <c r="EJ341" s="19"/>
      <c r="EK341" s="19"/>
      <c r="EL341" s="19"/>
      <c r="EM341" s="19"/>
      <c r="EN341" s="19"/>
      <c r="EO341" s="19"/>
      <c r="EP341" s="19"/>
      <c r="EQ341" s="19"/>
      <c r="ER341" s="19"/>
      <c r="ES341" s="19"/>
      <c r="ET341" s="19"/>
      <c r="EU341" s="19"/>
      <c r="EV341" s="19"/>
      <c r="EW341" s="19"/>
      <c r="EX341" s="19"/>
      <c r="EY341" s="19"/>
      <c r="EZ341" s="19"/>
      <c r="FA341" s="19"/>
      <c r="FB341" s="19"/>
      <c r="FC341" s="19"/>
      <c r="FD341" s="19"/>
      <c r="FE341" s="19"/>
      <c r="FF341" s="19"/>
      <c r="FG341" s="19"/>
      <c r="FH341" s="19"/>
      <c r="FI341" s="19"/>
      <c r="FJ341" s="19"/>
      <c r="FK341" s="19"/>
      <c r="FL341" s="19"/>
      <c r="FM341" s="19"/>
      <c r="FN341" s="19"/>
      <c r="FO341" s="19"/>
      <c r="FP341" s="19"/>
      <c r="FQ341" s="19"/>
      <c r="FR341" s="19"/>
      <c r="FS341" s="19"/>
      <c r="FT341" s="19"/>
      <c r="FU341" s="19"/>
      <c r="FV341" s="19"/>
      <c r="FW341" s="19"/>
      <c r="FX341" s="19"/>
      <c r="FY341" s="19"/>
      <c r="FZ341" s="19"/>
      <c r="GA341" s="19"/>
      <c r="GB341" s="19"/>
      <c r="GC341" s="19"/>
      <c r="GD341" s="19"/>
      <c r="GE341" s="19"/>
      <c r="GF341" s="19"/>
      <c r="GG341" s="19"/>
      <c r="GH341" s="19"/>
      <c r="GI341" s="19"/>
      <c r="GJ341" s="19"/>
      <c r="GK341" s="19"/>
      <c r="GL341" s="19"/>
      <c r="GM341" s="19"/>
    </row>
    <row r="342" spans="1:195" s="12" customFormat="1" ht="18.75" customHeight="1" x14ac:dyDescent="0.4">
      <c r="A342" s="5"/>
      <c r="B342" s="5"/>
      <c r="C342" s="5"/>
      <c r="D342" s="5"/>
      <c r="E342" s="5"/>
      <c r="F342" s="5"/>
      <c r="G342" s="5"/>
      <c r="H342" s="5"/>
      <c r="I342" s="5"/>
      <c r="J342" s="5"/>
      <c r="K342" s="5"/>
      <c r="L342" s="5"/>
      <c r="M342" s="5"/>
      <c r="N342" s="5"/>
      <c r="O342" s="5"/>
      <c r="P342" s="5"/>
      <c r="Q342" s="5"/>
      <c r="R342" s="5"/>
      <c r="S342" s="5"/>
      <c r="T342" s="5"/>
      <c r="U342" s="5"/>
      <c r="V342" s="5"/>
      <c r="W342" s="5"/>
      <c r="X342" s="5"/>
      <c r="Y342" s="5"/>
      <c r="Z342" s="5"/>
      <c r="AA342" s="5"/>
      <c r="AB342" s="5"/>
      <c r="AC342" s="5"/>
      <c r="AD342" s="5"/>
      <c r="AE342" s="5"/>
      <c r="AF342" s="5"/>
      <c r="AG342" s="5"/>
      <c r="AH342" s="5"/>
      <c r="AI342" s="5"/>
      <c r="AJ342" s="5"/>
      <c r="AK342" s="5"/>
      <c r="AL342" s="5"/>
      <c r="AM342" s="5"/>
      <c r="AN342" s="5"/>
      <c r="AO342" s="5"/>
      <c r="AP342" s="5"/>
      <c r="AQ342" s="5"/>
      <c r="AR342" s="5"/>
      <c r="AS342" s="5"/>
      <c r="AT342" s="5"/>
      <c r="AU342" s="5"/>
      <c r="AV342" s="5"/>
      <c r="AW342" s="5"/>
      <c r="AX342" s="5"/>
      <c r="AY342" s="5"/>
      <c r="AZ342" s="5"/>
      <c r="BA342" s="5"/>
      <c r="BB342" s="5"/>
      <c r="BC342" s="5"/>
      <c r="BD342" s="5"/>
      <c r="BE342" s="5"/>
      <c r="BF342" s="5"/>
      <c r="BG342" s="5"/>
      <c r="BH342" s="5"/>
      <c r="BI342" s="5"/>
      <c r="BJ342" s="5"/>
      <c r="BK342" s="5"/>
      <c r="BL342" s="5"/>
      <c r="BM342" s="5"/>
      <c r="BN342" s="5"/>
      <c r="BO342" s="5"/>
      <c r="BP342" s="5"/>
      <c r="BQ342" s="5"/>
      <c r="BR342" s="5"/>
      <c r="BS342" s="5"/>
      <c r="BT342" s="5"/>
      <c r="BU342" s="5"/>
      <c r="BV342" s="5"/>
      <c r="BW342" s="5"/>
      <c r="BX342" s="5"/>
      <c r="BY342" s="5"/>
      <c r="BZ342" s="5"/>
      <c r="CA342" s="5"/>
      <c r="CB342" s="5"/>
      <c r="CC342" s="5"/>
      <c r="CD342" s="5"/>
      <c r="CE342" s="5"/>
      <c r="CF342" s="5"/>
      <c r="CG342" s="5"/>
      <c r="CH342" s="5"/>
      <c r="CI342" s="5"/>
      <c r="CJ342" s="5"/>
      <c r="CK342" s="5"/>
      <c r="CL342" s="5"/>
      <c r="CM342" s="5"/>
      <c r="CN342" s="5"/>
      <c r="CO342" s="5"/>
      <c r="CP342" s="5"/>
      <c r="CQ342" s="5"/>
      <c r="CR342" s="5"/>
      <c r="CS342" s="5"/>
      <c r="CT342" s="5"/>
      <c r="CU342" s="5"/>
      <c r="CV342" s="5"/>
      <c r="CW342" s="5"/>
      <c r="CX342" s="5"/>
      <c r="CY342" s="5"/>
      <c r="CZ342" s="5"/>
      <c r="DA342" s="5"/>
      <c r="DB342" s="5"/>
      <c r="DC342" s="5"/>
      <c r="DD342" s="5"/>
      <c r="DE342" s="5"/>
      <c r="DF342" s="5"/>
      <c r="DG342" s="5"/>
      <c r="DH342" s="5"/>
      <c r="DI342" s="5"/>
      <c r="DJ342" s="5"/>
      <c r="DK342" s="5"/>
      <c r="DL342" s="5"/>
      <c r="DM342" s="5"/>
      <c r="DN342" s="5"/>
      <c r="DO342" s="5"/>
      <c r="DP342" s="5"/>
      <c r="DQ342" s="5"/>
      <c r="DR342" s="5"/>
      <c r="DS342" s="5"/>
      <c r="DT342" s="5"/>
      <c r="DU342" s="5"/>
      <c r="DV342" s="5"/>
      <c r="DW342" s="5"/>
      <c r="DX342" s="5"/>
      <c r="DY342" s="5"/>
      <c r="DZ342" s="5"/>
      <c r="EA342" s="5"/>
      <c r="EB342" s="5"/>
      <c r="EC342" s="5"/>
      <c r="ED342" s="8"/>
      <c r="EE342" s="19"/>
      <c r="EF342" s="19"/>
      <c r="EG342" s="19"/>
      <c r="EH342" s="19"/>
      <c r="EI342" s="19"/>
      <c r="EJ342" s="19"/>
      <c r="EK342" s="19"/>
      <c r="EL342" s="19"/>
      <c r="EM342" s="19"/>
      <c r="EN342" s="19"/>
      <c r="EO342" s="19"/>
      <c r="EP342" s="19"/>
      <c r="EQ342" s="19"/>
      <c r="ER342" s="19"/>
      <c r="ES342" s="19"/>
      <c r="ET342" s="19"/>
      <c r="EU342" s="19"/>
      <c r="EV342" s="19"/>
      <c r="EW342" s="19"/>
      <c r="EX342" s="19"/>
      <c r="EY342" s="19"/>
      <c r="EZ342" s="19"/>
      <c r="FA342" s="19"/>
      <c r="FB342" s="19"/>
      <c r="FC342" s="19"/>
      <c r="FD342" s="19"/>
      <c r="FE342" s="19"/>
      <c r="FF342" s="19"/>
      <c r="FG342" s="19"/>
      <c r="FH342" s="19"/>
      <c r="FI342" s="19"/>
      <c r="FJ342" s="19"/>
      <c r="FK342" s="19"/>
      <c r="FL342" s="19"/>
      <c r="FM342" s="19"/>
      <c r="FN342" s="19"/>
      <c r="FO342" s="19"/>
      <c r="FP342" s="19"/>
      <c r="FQ342" s="19"/>
      <c r="FR342" s="19"/>
      <c r="FS342" s="19"/>
      <c r="FT342" s="19"/>
      <c r="FU342" s="19"/>
      <c r="FV342" s="19"/>
      <c r="FW342" s="19"/>
      <c r="FX342" s="19"/>
      <c r="FY342" s="19"/>
      <c r="FZ342" s="19"/>
      <c r="GA342" s="19"/>
      <c r="GB342" s="19"/>
      <c r="GC342" s="19"/>
      <c r="GD342" s="19"/>
      <c r="GE342" s="19"/>
      <c r="GF342" s="19"/>
      <c r="GG342" s="19"/>
      <c r="GH342" s="19"/>
      <c r="GI342" s="19"/>
      <c r="GJ342" s="19"/>
      <c r="GK342" s="19"/>
      <c r="GL342" s="19"/>
      <c r="GM342" s="19"/>
    </row>
    <row r="343" spans="1:195" s="12" customFormat="1" ht="18.75" customHeight="1" x14ac:dyDescent="0.4">
      <c r="A343" s="5"/>
      <c r="B343" s="5"/>
      <c r="C343" s="27" t="s">
        <v>101</v>
      </c>
      <c r="D343" s="5"/>
      <c r="E343" s="5"/>
      <c r="F343" s="5"/>
      <c r="G343" s="5"/>
      <c r="H343" s="5"/>
      <c r="I343" s="5"/>
      <c r="J343" s="5"/>
      <c r="K343" s="5"/>
      <c r="L343" s="5"/>
      <c r="M343" s="5"/>
      <c r="N343" s="5"/>
      <c r="O343" s="5"/>
      <c r="P343" s="5"/>
      <c r="Q343" s="5"/>
      <c r="R343" s="5"/>
      <c r="S343" s="5"/>
      <c r="T343" s="5"/>
      <c r="U343" s="5"/>
      <c r="V343" s="5"/>
      <c r="W343" s="5"/>
      <c r="X343" s="5"/>
      <c r="Y343" s="5"/>
      <c r="Z343" s="5"/>
      <c r="AA343" s="5"/>
      <c r="AB343" s="5"/>
      <c r="AC343" s="5"/>
      <c r="AD343" s="5"/>
      <c r="AE343" s="5"/>
      <c r="AF343" s="5"/>
      <c r="AG343" s="5"/>
      <c r="AH343" s="5"/>
      <c r="AI343" s="5"/>
      <c r="AJ343" s="5"/>
      <c r="AK343" s="5"/>
      <c r="AL343" s="5"/>
      <c r="AM343" s="5"/>
      <c r="AN343" s="5"/>
      <c r="AO343" s="5"/>
      <c r="AP343" s="5"/>
      <c r="AQ343" s="5"/>
      <c r="AR343" s="5"/>
      <c r="AS343" s="5"/>
      <c r="AT343" s="5"/>
      <c r="AU343" s="5"/>
      <c r="AV343" s="5"/>
      <c r="AW343" s="5"/>
      <c r="AX343" s="5"/>
      <c r="AY343" s="5"/>
      <c r="AZ343" s="5"/>
      <c r="BA343" s="5"/>
      <c r="BB343" s="5"/>
      <c r="BC343" s="5"/>
      <c r="BD343" s="5"/>
      <c r="BE343" s="301" t="s">
        <v>65</v>
      </c>
      <c r="BF343" s="302"/>
      <c r="BG343" s="302"/>
      <c r="BH343" s="302"/>
      <c r="BI343" s="302"/>
      <c r="BJ343" s="302"/>
      <c r="BK343" s="302"/>
      <c r="BL343" s="303"/>
      <c r="BM343" s="5"/>
      <c r="BN343" s="5"/>
      <c r="BO343" s="27"/>
      <c r="BP343" s="5"/>
      <c r="BQ343" s="27" t="s">
        <v>101</v>
      </c>
      <c r="BR343" s="5"/>
      <c r="BS343" s="5"/>
      <c r="BT343" s="5"/>
      <c r="BU343" s="5"/>
      <c r="BV343" s="5"/>
      <c r="BW343" s="5"/>
      <c r="BX343" s="5"/>
      <c r="BY343" s="5"/>
      <c r="BZ343" s="5"/>
      <c r="CA343" s="5"/>
      <c r="CB343" s="5"/>
      <c r="CC343" s="5"/>
      <c r="CD343" s="5"/>
      <c r="CE343" s="5"/>
      <c r="CF343" s="5"/>
      <c r="CG343" s="5"/>
      <c r="CH343" s="5"/>
      <c r="CI343" s="5"/>
      <c r="CJ343" s="5"/>
      <c r="CK343" s="5"/>
      <c r="CL343" s="5"/>
      <c r="CM343" s="5"/>
      <c r="CN343" s="5"/>
      <c r="CO343" s="5"/>
      <c r="CP343" s="5"/>
      <c r="CQ343" s="5"/>
      <c r="CR343" s="5"/>
      <c r="CS343" s="5"/>
      <c r="CT343" s="5"/>
      <c r="CU343" s="5"/>
      <c r="CV343" s="5"/>
      <c r="CW343" s="5"/>
      <c r="CX343" s="5"/>
      <c r="CY343" s="5"/>
      <c r="CZ343" s="5"/>
      <c r="DA343" s="5"/>
      <c r="DB343" s="5"/>
      <c r="DC343" s="5"/>
      <c r="DD343" s="5"/>
      <c r="DE343" s="5"/>
      <c r="DF343" s="5"/>
      <c r="DG343" s="5"/>
      <c r="DH343" s="5"/>
      <c r="DI343" s="5"/>
      <c r="DJ343" s="5"/>
      <c r="DK343" s="5"/>
      <c r="DL343" s="5"/>
      <c r="DM343" s="5"/>
      <c r="DN343" s="5"/>
      <c r="DO343" s="5"/>
      <c r="DP343" s="5"/>
      <c r="DQ343" s="5"/>
      <c r="DR343" s="5"/>
      <c r="DS343" s="301" t="s">
        <v>279</v>
      </c>
      <c r="DT343" s="302"/>
      <c r="DU343" s="302"/>
      <c r="DV343" s="302"/>
      <c r="DW343" s="302"/>
      <c r="DX343" s="302"/>
      <c r="DY343" s="302"/>
      <c r="DZ343" s="303"/>
      <c r="EA343" s="5"/>
      <c r="EB343" s="5"/>
      <c r="EC343" s="5"/>
      <c r="ED343" s="8"/>
      <c r="EE343" s="19"/>
      <c r="EF343" s="19"/>
      <c r="EG343" s="19"/>
      <c r="EH343" s="19"/>
      <c r="EI343" s="19"/>
      <c r="EJ343" s="19"/>
      <c r="EK343" s="19"/>
      <c r="EL343" s="19"/>
      <c r="EM343" s="19"/>
      <c r="EN343" s="19"/>
      <c r="EO343" s="19"/>
      <c r="EP343" s="19"/>
      <c r="EQ343" s="19"/>
      <c r="ER343" s="19"/>
      <c r="ES343" s="19"/>
      <c r="ET343" s="19"/>
      <c r="EU343" s="19"/>
      <c r="EV343" s="19"/>
      <c r="EW343" s="19"/>
      <c r="EX343" s="19"/>
      <c r="EY343" s="19"/>
      <c r="EZ343" s="19"/>
      <c r="FA343" s="19"/>
      <c r="FB343" s="19"/>
      <c r="FC343" s="19"/>
      <c r="FD343" s="19"/>
      <c r="FE343" s="19"/>
      <c r="FF343" s="19"/>
      <c r="FG343" s="19"/>
      <c r="FH343" s="19"/>
      <c r="FI343" s="19"/>
      <c r="FJ343" s="19"/>
      <c r="FK343" s="19"/>
      <c r="FL343" s="19"/>
      <c r="FM343" s="19"/>
      <c r="FN343" s="19"/>
      <c r="FO343" s="19"/>
      <c r="FP343" s="19"/>
      <c r="FQ343" s="19"/>
      <c r="FR343" s="19"/>
      <c r="FS343" s="19"/>
      <c r="FT343" s="19"/>
      <c r="FU343" s="19"/>
      <c r="FV343" s="19"/>
      <c r="FW343" s="19"/>
      <c r="FX343" s="19"/>
      <c r="FY343" s="19"/>
      <c r="FZ343" s="19"/>
      <c r="GA343" s="19"/>
      <c r="GB343" s="19"/>
      <c r="GC343" s="19"/>
      <c r="GD343" s="19"/>
      <c r="GE343" s="19"/>
      <c r="GF343" s="19"/>
      <c r="GG343" s="19"/>
      <c r="GH343" s="19"/>
      <c r="GI343" s="19"/>
      <c r="GJ343" s="19"/>
      <c r="GK343" s="19"/>
      <c r="GL343" s="19"/>
      <c r="GM343" s="19"/>
    </row>
    <row r="344" spans="1:195" s="12" customFormat="1" ht="18.75" customHeight="1" x14ac:dyDescent="0.4">
      <c r="A344" s="5"/>
      <c r="B344" s="5"/>
      <c r="C344" s="27" t="s">
        <v>219</v>
      </c>
      <c r="D344" s="5"/>
      <c r="E344" s="5"/>
      <c r="F344" s="5"/>
      <c r="G344" s="5"/>
      <c r="H344" s="5"/>
      <c r="I344" s="5"/>
      <c r="J344" s="5"/>
      <c r="K344" s="5"/>
      <c r="L344" s="5"/>
      <c r="M344" s="5"/>
      <c r="N344" s="5"/>
      <c r="O344" s="5"/>
      <c r="P344" s="5"/>
      <c r="Q344" s="5"/>
      <c r="R344" s="5"/>
      <c r="S344" s="5"/>
      <c r="T344" s="5"/>
      <c r="U344" s="5"/>
      <c r="V344" s="5"/>
      <c r="W344" s="5"/>
      <c r="X344" s="5"/>
      <c r="Y344" s="5"/>
      <c r="Z344" s="5"/>
      <c r="AA344" s="5"/>
      <c r="AB344" s="5"/>
      <c r="AC344" s="5"/>
      <c r="AD344" s="5"/>
      <c r="AE344" s="5"/>
      <c r="AF344" s="5"/>
      <c r="AG344" s="5"/>
      <c r="AH344" s="5"/>
      <c r="AI344" s="5"/>
      <c r="AJ344" s="5"/>
      <c r="AK344" s="5"/>
      <c r="AL344" s="5"/>
      <c r="AM344" s="5"/>
      <c r="AN344" s="5"/>
      <c r="AO344" s="5"/>
      <c r="AP344" s="5"/>
      <c r="AQ344" s="5"/>
      <c r="AR344" s="5"/>
      <c r="AS344" s="5"/>
      <c r="AT344" s="5"/>
      <c r="AU344" s="5"/>
      <c r="AV344" s="5"/>
      <c r="AW344" s="5"/>
      <c r="AX344" s="5"/>
      <c r="AY344" s="5"/>
      <c r="AZ344" s="5"/>
      <c r="BA344" s="5"/>
      <c r="BB344" s="5"/>
      <c r="BC344" s="5"/>
      <c r="BD344" s="5"/>
      <c r="BE344" s="304"/>
      <c r="BF344" s="305"/>
      <c r="BG344" s="305"/>
      <c r="BH344" s="305"/>
      <c r="BI344" s="305"/>
      <c r="BJ344" s="305"/>
      <c r="BK344" s="305"/>
      <c r="BL344" s="306"/>
      <c r="BM344" s="5"/>
      <c r="BN344" s="5"/>
      <c r="BO344" s="27"/>
      <c r="BP344" s="5"/>
      <c r="BQ344" s="27" t="s">
        <v>219</v>
      </c>
      <c r="BR344" s="5"/>
      <c r="BS344" s="5"/>
      <c r="BT344" s="5"/>
      <c r="BU344" s="5"/>
      <c r="BV344" s="5"/>
      <c r="BW344" s="5"/>
      <c r="BX344" s="5"/>
      <c r="BY344" s="5"/>
      <c r="BZ344" s="5"/>
      <c r="CA344" s="5"/>
      <c r="CB344" s="5"/>
      <c r="CC344" s="5"/>
      <c r="CD344" s="5"/>
      <c r="CE344" s="5"/>
      <c r="CF344" s="5"/>
      <c r="CG344" s="5"/>
      <c r="CH344" s="5"/>
      <c r="CI344" s="5"/>
      <c r="CJ344" s="5"/>
      <c r="CK344" s="5"/>
      <c r="CL344" s="5"/>
      <c r="CM344" s="5"/>
      <c r="CN344" s="5"/>
      <c r="CO344" s="5"/>
      <c r="CP344" s="5"/>
      <c r="CQ344" s="5"/>
      <c r="CR344" s="5"/>
      <c r="CS344" s="5"/>
      <c r="CT344" s="5"/>
      <c r="CU344" s="5"/>
      <c r="CV344" s="5"/>
      <c r="CW344" s="5"/>
      <c r="CX344" s="5"/>
      <c r="CY344" s="5"/>
      <c r="CZ344" s="5"/>
      <c r="DA344" s="5"/>
      <c r="DB344" s="5"/>
      <c r="DC344" s="5"/>
      <c r="DD344" s="5"/>
      <c r="DE344" s="5"/>
      <c r="DF344" s="5"/>
      <c r="DG344" s="5"/>
      <c r="DH344" s="5"/>
      <c r="DI344" s="5"/>
      <c r="DJ344" s="5"/>
      <c r="DK344" s="5"/>
      <c r="DL344" s="5"/>
      <c r="DM344" s="5"/>
      <c r="DN344" s="5"/>
      <c r="DO344" s="5"/>
      <c r="DP344" s="5"/>
      <c r="DQ344" s="5"/>
      <c r="DR344" s="5"/>
      <c r="DS344" s="304"/>
      <c r="DT344" s="305"/>
      <c r="DU344" s="305"/>
      <c r="DV344" s="305"/>
      <c r="DW344" s="305"/>
      <c r="DX344" s="305"/>
      <c r="DY344" s="305"/>
      <c r="DZ344" s="306"/>
      <c r="EA344" s="5"/>
      <c r="EB344" s="5"/>
      <c r="EC344" s="5"/>
      <c r="ED344" s="8"/>
      <c r="EE344" s="19"/>
      <c r="EF344" s="19"/>
      <c r="EG344" s="19"/>
      <c r="EH344" s="19"/>
      <c r="EI344" s="19"/>
      <c r="EJ344" s="19"/>
      <c r="EK344" s="19"/>
      <c r="EL344" s="19"/>
      <c r="EM344" s="19"/>
      <c r="EN344" s="19"/>
      <c r="EO344" s="19"/>
      <c r="EP344" s="19"/>
      <c r="EQ344" s="19"/>
      <c r="ER344" s="19"/>
      <c r="ES344" s="19"/>
      <c r="ET344" s="19"/>
      <c r="EU344" s="19"/>
      <c r="EV344" s="19"/>
      <c r="EW344" s="19"/>
      <c r="EX344" s="19"/>
      <c r="EY344" s="19"/>
      <c r="EZ344" s="19"/>
      <c r="FA344" s="19"/>
      <c r="FB344" s="19"/>
      <c r="FC344" s="19"/>
      <c r="FD344" s="19"/>
      <c r="FE344" s="19"/>
      <c r="FF344" s="19"/>
      <c r="FG344" s="19"/>
      <c r="FH344" s="19"/>
      <c r="FI344" s="19"/>
      <c r="FJ344" s="19"/>
      <c r="FK344" s="19"/>
      <c r="FL344" s="19"/>
      <c r="FM344" s="19"/>
      <c r="FN344" s="19"/>
      <c r="FO344" s="19"/>
      <c r="FP344" s="19"/>
      <c r="FQ344" s="19"/>
      <c r="FR344" s="19"/>
      <c r="FS344" s="19"/>
      <c r="FT344" s="19"/>
      <c r="FU344" s="19"/>
      <c r="FV344" s="19"/>
      <c r="FW344" s="19"/>
      <c r="FX344" s="19"/>
      <c r="FY344" s="19"/>
      <c r="FZ344" s="19"/>
      <c r="GA344" s="19"/>
      <c r="GB344" s="19"/>
      <c r="GC344" s="19"/>
      <c r="GD344" s="19"/>
      <c r="GE344" s="19"/>
      <c r="GF344" s="19"/>
      <c r="GG344" s="19"/>
      <c r="GH344" s="19"/>
      <c r="GI344" s="19"/>
      <c r="GJ344" s="19"/>
      <c r="GK344" s="19"/>
      <c r="GL344" s="19"/>
      <c r="GM344" s="19"/>
    </row>
    <row r="345" spans="1:195" s="5" customFormat="1" ht="18.75" customHeight="1" x14ac:dyDescent="0.4">
      <c r="C345" s="27"/>
      <c r="E345" s="308" t="s">
        <v>431</v>
      </c>
      <c r="F345" s="308"/>
      <c r="G345" s="308"/>
      <c r="H345" s="308"/>
      <c r="I345" s="308"/>
      <c r="J345" s="308"/>
      <c r="K345" s="308"/>
      <c r="L345" s="308"/>
      <c r="M345" s="308"/>
      <c r="N345" s="308"/>
      <c r="O345" s="308"/>
      <c r="P345" s="308"/>
      <c r="Q345" s="308"/>
      <c r="R345" s="308"/>
      <c r="S345" s="308"/>
      <c r="T345" s="308"/>
      <c r="U345" s="308"/>
      <c r="V345" s="308"/>
      <c r="W345" s="308"/>
      <c r="X345" s="308"/>
      <c r="Y345" s="308"/>
      <c r="Z345" s="308"/>
      <c r="AA345" s="308"/>
      <c r="AB345" s="308"/>
      <c r="AC345" s="308"/>
      <c r="AD345" s="308"/>
      <c r="AE345" s="308"/>
      <c r="AF345" s="308"/>
      <c r="AG345" s="308"/>
      <c r="AH345" s="308"/>
      <c r="AI345" s="308"/>
      <c r="AJ345" s="308"/>
      <c r="AK345" s="308"/>
      <c r="AL345" s="308"/>
      <c r="AM345" s="308"/>
      <c r="AN345" s="308"/>
      <c r="AO345" s="308"/>
      <c r="AP345" s="308"/>
      <c r="AQ345" s="308"/>
      <c r="AR345" s="308"/>
      <c r="AS345" s="308"/>
      <c r="AT345" s="308"/>
      <c r="AU345" s="308"/>
      <c r="AV345" s="308"/>
      <c r="AW345" s="308"/>
      <c r="AX345" s="308"/>
      <c r="AY345" s="308"/>
      <c r="AZ345" s="308"/>
      <c r="BA345" s="308"/>
      <c r="BB345" s="308"/>
      <c r="BC345" s="308"/>
      <c r="BD345" s="308"/>
      <c r="BE345" s="308"/>
      <c r="BF345" s="308"/>
      <c r="BG345" s="308"/>
      <c r="BH345" s="308"/>
      <c r="BI345" s="308"/>
      <c r="BJ345" s="308"/>
      <c r="BK345" s="308"/>
      <c r="BL345" s="308"/>
      <c r="BO345" s="27"/>
      <c r="BQ345" s="27"/>
      <c r="BS345" s="308" t="s">
        <v>431</v>
      </c>
      <c r="BT345" s="308"/>
      <c r="BU345" s="308"/>
      <c r="BV345" s="308"/>
      <c r="BW345" s="308"/>
      <c r="BX345" s="308"/>
      <c r="BY345" s="308"/>
      <c r="BZ345" s="308"/>
      <c r="CA345" s="308"/>
      <c r="CB345" s="308"/>
      <c r="CC345" s="308"/>
      <c r="CD345" s="308"/>
      <c r="CE345" s="308"/>
      <c r="CF345" s="308"/>
      <c r="CG345" s="308"/>
      <c r="CH345" s="308"/>
      <c r="CI345" s="308"/>
      <c r="CJ345" s="308"/>
      <c r="CK345" s="308"/>
      <c r="CL345" s="308"/>
      <c r="CM345" s="308"/>
      <c r="CN345" s="308"/>
      <c r="CO345" s="308"/>
      <c r="CP345" s="308"/>
      <c r="CQ345" s="308"/>
      <c r="CR345" s="308"/>
      <c r="CS345" s="308"/>
      <c r="CT345" s="308"/>
      <c r="CU345" s="308"/>
      <c r="CV345" s="308"/>
      <c r="CW345" s="308"/>
      <c r="CX345" s="308"/>
      <c r="CY345" s="308"/>
      <c r="CZ345" s="308"/>
      <c r="DA345" s="308"/>
      <c r="DB345" s="308"/>
      <c r="DC345" s="308"/>
      <c r="DD345" s="308"/>
      <c r="DE345" s="308"/>
      <c r="DF345" s="308"/>
      <c r="DG345" s="308"/>
      <c r="DH345" s="308"/>
      <c r="DI345" s="308"/>
      <c r="DJ345" s="308"/>
      <c r="DK345" s="308"/>
      <c r="DL345" s="308"/>
      <c r="DM345" s="308"/>
      <c r="DN345" s="308"/>
      <c r="DO345" s="308"/>
      <c r="DP345" s="308"/>
      <c r="DQ345" s="308"/>
      <c r="DR345" s="308"/>
      <c r="DS345" s="308"/>
      <c r="DT345" s="308"/>
      <c r="DU345" s="308"/>
      <c r="DV345" s="308"/>
      <c r="DW345" s="308"/>
      <c r="DX345" s="308"/>
      <c r="DY345" s="308"/>
      <c r="DZ345" s="308"/>
    </row>
    <row r="346" spans="1:195" s="5" customFormat="1" ht="18.75" customHeight="1" x14ac:dyDescent="0.4">
      <c r="C346" s="27"/>
      <c r="E346" s="308"/>
      <c r="F346" s="308"/>
      <c r="G346" s="308"/>
      <c r="H346" s="308"/>
      <c r="I346" s="308"/>
      <c r="J346" s="308"/>
      <c r="K346" s="308"/>
      <c r="L346" s="308"/>
      <c r="M346" s="308"/>
      <c r="N346" s="308"/>
      <c r="O346" s="308"/>
      <c r="P346" s="308"/>
      <c r="Q346" s="308"/>
      <c r="R346" s="308"/>
      <c r="S346" s="308"/>
      <c r="T346" s="308"/>
      <c r="U346" s="308"/>
      <c r="V346" s="308"/>
      <c r="W346" s="308"/>
      <c r="X346" s="308"/>
      <c r="Y346" s="308"/>
      <c r="Z346" s="308"/>
      <c r="AA346" s="308"/>
      <c r="AB346" s="308"/>
      <c r="AC346" s="308"/>
      <c r="AD346" s="308"/>
      <c r="AE346" s="308"/>
      <c r="AF346" s="308"/>
      <c r="AG346" s="308"/>
      <c r="AH346" s="308"/>
      <c r="AI346" s="308"/>
      <c r="AJ346" s="308"/>
      <c r="AK346" s="308"/>
      <c r="AL346" s="308"/>
      <c r="AM346" s="308"/>
      <c r="AN346" s="308"/>
      <c r="AO346" s="308"/>
      <c r="AP346" s="308"/>
      <c r="AQ346" s="308"/>
      <c r="AR346" s="308"/>
      <c r="AS346" s="308"/>
      <c r="AT346" s="308"/>
      <c r="AU346" s="308"/>
      <c r="AV346" s="308"/>
      <c r="AW346" s="308"/>
      <c r="AX346" s="308"/>
      <c r="AY346" s="308"/>
      <c r="AZ346" s="308"/>
      <c r="BA346" s="308"/>
      <c r="BB346" s="308"/>
      <c r="BC346" s="308"/>
      <c r="BD346" s="308"/>
      <c r="BE346" s="308"/>
      <c r="BF346" s="308"/>
      <c r="BG346" s="308"/>
      <c r="BH346" s="308"/>
      <c r="BI346" s="308"/>
      <c r="BJ346" s="308"/>
      <c r="BK346" s="308"/>
      <c r="BL346" s="308"/>
      <c r="BO346" s="27"/>
      <c r="BQ346" s="27"/>
      <c r="BS346" s="308"/>
      <c r="BT346" s="308"/>
      <c r="BU346" s="308"/>
      <c r="BV346" s="308"/>
      <c r="BW346" s="308"/>
      <c r="BX346" s="308"/>
      <c r="BY346" s="308"/>
      <c r="BZ346" s="308"/>
      <c r="CA346" s="308"/>
      <c r="CB346" s="308"/>
      <c r="CC346" s="308"/>
      <c r="CD346" s="308"/>
      <c r="CE346" s="308"/>
      <c r="CF346" s="308"/>
      <c r="CG346" s="308"/>
      <c r="CH346" s="308"/>
      <c r="CI346" s="308"/>
      <c r="CJ346" s="308"/>
      <c r="CK346" s="308"/>
      <c r="CL346" s="308"/>
      <c r="CM346" s="308"/>
      <c r="CN346" s="308"/>
      <c r="CO346" s="308"/>
      <c r="CP346" s="308"/>
      <c r="CQ346" s="308"/>
      <c r="CR346" s="308"/>
      <c r="CS346" s="308"/>
      <c r="CT346" s="308"/>
      <c r="CU346" s="308"/>
      <c r="CV346" s="308"/>
      <c r="CW346" s="308"/>
      <c r="CX346" s="308"/>
      <c r="CY346" s="308"/>
      <c r="CZ346" s="308"/>
      <c r="DA346" s="308"/>
      <c r="DB346" s="308"/>
      <c r="DC346" s="308"/>
      <c r="DD346" s="308"/>
      <c r="DE346" s="308"/>
      <c r="DF346" s="308"/>
      <c r="DG346" s="308"/>
      <c r="DH346" s="308"/>
      <c r="DI346" s="308"/>
      <c r="DJ346" s="308"/>
      <c r="DK346" s="308"/>
      <c r="DL346" s="308"/>
      <c r="DM346" s="308"/>
      <c r="DN346" s="308"/>
      <c r="DO346" s="308"/>
      <c r="DP346" s="308"/>
      <c r="DQ346" s="308"/>
      <c r="DR346" s="308"/>
      <c r="DS346" s="308"/>
      <c r="DT346" s="308"/>
      <c r="DU346" s="308"/>
      <c r="DV346" s="308"/>
      <c r="DW346" s="308"/>
      <c r="DX346" s="308"/>
      <c r="DY346" s="308"/>
      <c r="DZ346" s="308"/>
    </row>
    <row r="347" spans="1:195" s="5" customFormat="1" ht="18.75" customHeight="1" x14ac:dyDescent="0.4">
      <c r="C347" s="27"/>
      <c r="E347" s="308"/>
      <c r="F347" s="308"/>
      <c r="G347" s="308"/>
      <c r="H347" s="308"/>
      <c r="I347" s="308"/>
      <c r="J347" s="308"/>
      <c r="K347" s="308"/>
      <c r="L347" s="308"/>
      <c r="M347" s="308"/>
      <c r="N347" s="308"/>
      <c r="O347" s="308"/>
      <c r="P347" s="308"/>
      <c r="Q347" s="308"/>
      <c r="R347" s="308"/>
      <c r="S347" s="308"/>
      <c r="T347" s="308"/>
      <c r="U347" s="308"/>
      <c r="V347" s="308"/>
      <c r="W347" s="308"/>
      <c r="X347" s="308"/>
      <c r="Y347" s="308"/>
      <c r="Z347" s="308"/>
      <c r="AA347" s="308"/>
      <c r="AB347" s="308"/>
      <c r="AC347" s="308"/>
      <c r="AD347" s="308"/>
      <c r="AE347" s="308"/>
      <c r="AF347" s="308"/>
      <c r="AG347" s="308"/>
      <c r="AH347" s="308"/>
      <c r="AI347" s="308"/>
      <c r="AJ347" s="308"/>
      <c r="AK347" s="308"/>
      <c r="AL347" s="308"/>
      <c r="AM347" s="308"/>
      <c r="AN347" s="308"/>
      <c r="AO347" s="308"/>
      <c r="AP347" s="308"/>
      <c r="AQ347" s="308"/>
      <c r="AR347" s="308"/>
      <c r="AS347" s="308"/>
      <c r="AT347" s="308"/>
      <c r="AU347" s="308"/>
      <c r="AV347" s="308"/>
      <c r="AW347" s="308"/>
      <c r="AX347" s="308"/>
      <c r="AY347" s="308"/>
      <c r="AZ347" s="308"/>
      <c r="BA347" s="308"/>
      <c r="BB347" s="308"/>
      <c r="BC347" s="308"/>
      <c r="BD347" s="308"/>
      <c r="BE347" s="308"/>
      <c r="BF347" s="308"/>
      <c r="BG347" s="308"/>
      <c r="BH347" s="308"/>
      <c r="BI347" s="308"/>
      <c r="BJ347" s="308"/>
      <c r="BK347" s="308"/>
      <c r="BL347" s="308"/>
      <c r="BO347" s="27"/>
      <c r="BQ347" s="27"/>
      <c r="BS347" s="308"/>
      <c r="BT347" s="308"/>
      <c r="BU347" s="308"/>
      <c r="BV347" s="308"/>
      <c r="BW347" s="308"/>
      <c r="BX347" s="308"/>
      <c r="BY347" s="308"/>
      <c r="BZ347" s="308"/>
      <c r="CA347" s="308"/>
      <c r="CB347" s="308"/>
      <c r="CC347" s="308"/>
      <c r="CD347" s="308"/>
      <c r="CE347" s="308"/>
      <c r="CF347" s="308"/>
      <c r="CG347" s="308"/>
      <c r="CH347" s="308"/>
      <c r="CI347" s="308"/>
      <c r="CJ347" s="308"/>
      <c r="CK347" s="308"/>
      <c r="CL347" s="308"/>
      <c r="CM347" s="308"/>
      <c r="CN347" s="308"/>
      <c r="CO347" s="308"/>
      <c r="CP347" s="308"/>
      <c r="CQ347" s="308"/>
      <c r="CR347" s="308"/>
      <c r="CS347" s="308"/>
      <c r="CT347" s="308"/>
      <c r="CU347" s="308"/>
      <c r="CV347" s="308"/>
      <c r="CW347" s="308"/>
      <c r="CX347" s="308"/>
      <c r="CY347" s="308"/>
      <c r="CZ347" s="308"/>
      <c r="DA347" s="308"/>
      <c r="DB347" s="308"/>
      <c r="DC347" s="308"/>
      <c r="DD347" s="308"/>
      <c r="DE347" s="308"/>
      <c r="DF347" s="308"/>
      <c r="DG347" s="308"/>
      <c r="DH347" s="308"/>
      <c r="DI347" s="308"/>
      <c r="DJ347" s="308"/>
      <c r="DK347" s="308"/>
      <c r="DL347" s="308"/>
      <c r="DM347" s="308"/>
      <c r="DN347" s="308"/>
      <c r="DO347" s="308"/>
      <c r="DP347" s="308"/>
      <c r="DQ347" s="308"/>
      <c r="DR347" s="308"/>
      <c r="DS347" s="308"/>
      <c r="DT347" s="308"/>
      <c r="DU347" s="308"/>
      <c r="DV347" s="308"/>
      <c r="DW347" s="308"/>
      <c r="DX347" s="308"/>
      <c r="DY347" s="308"/>
      <c r="DZ347" s="308"/>
    </row>
    <row r="348" spans="1:195" s="5" customFormat="1" ht="18.75" customHeight="1" x14ac:dyDescent="0.4">
      <c r="B348" s="27"/>
      <c r="BO348" s="27"/>
    </row>
    <row r="349" spans="1:195" s="12" customFormat="1" ht="18.75" customHeight="1" x14ac:dyDescent="0.4">
      <c r="A349" s="5"/>
      <c r="B349" s="5"/>
      <c r="C349" s="5"/>
      <c r="D349" s="5"/>
      <c r="E349" s="5" t="s">
        <v>303</v>
      </c>
      <c r="F349" s="5"/>
      <c r="G349" s="5"/>
      <c r="H349" s="5"/>
      <c r="I349" s="5"/>
      <c r="J349" s="5"/>
      <c r="K349" s="5"/>
      <c r="L349" s="5"/>
      <c r="M349" s="5"/>
      <c r="N349" s="5"/>
      <c r="O349" s="5"/>
      <c r="P349" s="5"/>
      <c r="Q349" s="5"/>
      <c r="R349" s="5"/>
      <c r="S349" s="5"/>
      <c r="T349" s="5"/>
      <c r="U349" s="5"/>
      <c r="V349" s="5"/>
      <c r="W349" s="5"/>
      <c r="X349" s="5"/>
      <c r="Y349" s="5"/>
      <c r="Z349" s="5"/>
      <c r="AA349" s="5"/>
      <c r="AB349" s="5"/>
      <c r="AC349" s="5"/>
      <c r="AD349" s="5"/>
      <c r="AE349" s="5"/>
      <c r="AF349" s="5"/>
      <c r="AG349" s="5"/>
      <c r="AH349" s="5"/>
      <c r="AI349" s="5"/>
      <c r="AJ349" s="5"/>
      <c r="AK349" s="5"/>
      <c r="AL349" s="5"/>
      <c r="AM349" s="5"/>
      <c r="AN349" s="5"/>
      <c r="AO349" s="5"/>
      <c r="AP349" s="5"/>
      <c r="AQ349" s="5"/>
      <c r="AR349" s="5"/>
      <c r="AS349" s="5"/>
      <c r="AT349" s="5"/>
      <c r="AU349" s="5"/>
      <c r="AV349" s="5"/>
      <c r="AW349" s="5"/>
      <c r="AX349" s="5"/>
      <c r="AY349" s="5"/>
      <c r="AZ349" s="5"/>
      <c r="BA349" s="5"/>
      <c r="BB349" s="5"/>
      <c r="BC349" s="5"/>
      <c r="BD349" s="5"/>
      <c r="BE349" s="5"/>
      <c r="BF349" s="5"/>
      <c r="BG349" s="5"/>
      <c r="BH349" s="5"/>
      <c r="BI349" s="5"/>
      <c r="BJ349" s="5"/>
      <c r="BK349" s="5"/>
      <c r="BL349" s="5"/>
      <c r="BM349" s="5"/>
      <c r="BN349" s="5"/>
      <c r="BO349" s="5"/>
      <c r="BP349" s="5"/>
      <c r="BQ349" s="5"/>
      <c r="BR349" s="5"/>
      <c r="BS349" s="5" t="s">
        <v>303</v>
      </c>
      <c r="BT349" s="5"/>
      <c r="BU349" s="5"/>
      <c r="BV349" s="5"/>
      <c r="BW349" s="5"/>
      <c r="BX349" s="5"/>
      <c r="BY349" s="5"/>
      <c r="BZ349" s="5"/>
      <c r="CA349" s="5"/>
      <c r="CB349" s="5"/>
      <c r="CC349" s="5"/>
      <c r="CD349" s="5"/>
      <c r="CE349" s="5"/>
      <c r="CF349" s="5"/>
      <c r="CG349" s="5"/>
      <c r="CH349" s="5"/>
      <c r="CI349" s="5"/>
      <c r="CJ349" s="5"/>
      <c r="CK349" s="5"/>
      <c r="CL349" s="5"/>
      <c r="CM349" s="5"/>
      <c r="CN349" s="5"/>
      <c r="CO349" s="5"/>
      <c r="CP349" s="5"/>
      <c r="CQ349" s="5"/>
      <c r="CR349" s="5"/>
      <c r="CS349" s="5"/>
      <c r="CT349" s="5"/>
      <c r="CU349" s="5"/>
      <c r="CV349" s="5"/>
      <c r="CW349" s="5"/>
      <c r="CX349" s="5"/>
      <c r="CY349" s="5"/>
      <c r="CZ349" s="5"/>
      <c r="DA349" s="5"/>
      <c r="DB349" s="5"/>
      <c r="DC349" s="5"/>
      <c r="DD349" s="5"/>
      <c r="DE349" s="5"/>
      <c r="DF349" s="5"/>
      <c r="DG349" s="5"/>
      <c r="DH349" s="5"/>
      <c r="DI349" s="5"/>
      <c r="DJ349" s="5"/>
      <c r="DK349" s="5"/>
      <c r="DL349" s="5"/>
      <c r="DM349" s="5"/>
      <c r="DN349" s="5"/>
      <c r="DO349" s="5"/>
      <c r="DP349" s="5"/>
      <c r="DQ349" s="5"/>
      <c r="DR349" s="5"/>
      <c r="DS349" s="5"/>
      <c r="DT349" s="5"/>
      <c r="DU349" s="5"/>
      <c r="DV349" s="5"/>
      <c r="DW349" s="5"/>
      <c r="DX349" s="5"/>
      <c r="DY349" s="5"/>
      <c r="DZ349" s="5"/>
      <c r="EA349" s="5"/>
      <c r="EB349" s="5"/>
      <c r="EC349" s="5"/>
      <c r="ED349" s="8"/>
      <c r="EE349" s="19"/>
      <c r="EF349" s="19"/>
      <c r="EG349" s="19"/>
      <c r="EH349" s="19"/>
      <c r="EI349" s="19"/>
      <c r="EJ349" s="19"/>
      <c r="EK349" s="19"/>
      <c r="EL349" s="19"/>
      <c r="EM349" s="19"/>
      <c r="EN349" s="19"/>
      <c r="EO349" s="19"/>
      <c r="EP349" s="19"/>
      <c r="EQ349" s="19"/>
      <c r="ER349" s="19"/>
      <c r="ES349" s="19"/>
      <c r="ET349" s="19"/>
      <c r="EU349" s="19"/>
      <c r="EV349" s="19"/>
      <c r="EW349" s="19"/>
      <c r="EX349" s="19"/>
      <c r="EY349" s="19"/>
      <c r="EZ349" s="19"/>
      <c r="FA349" s="19"/>
      <c r="FB349" s="19"/>
      <c r="FC349" s="19"/>
      <c r="FD349" s="19"/>
      <c r="FE349" s="19"/>
      <c r="FF349" s="19"/>
      <c r="FG349" s="19"/>
      <c r="FH349" s="19"/>
      <c r="FI349" s="19"/>
      <c r="FJ349" s="19"/>
      <c r="FK349" s="19"/>
      <c r="FL349" s="19"/>
      <c r="FM349" s="19"/>
      <c r="FN349" s="19"/>
      <c r="FO349" s="19"/>
      <c r="FP349" s="19"/>
      <c r="FQ349" s="19"/>
      <c r="FR349" s="19"/>
      <c r="FS349" s="19"/>
      <c r="FT349" s="19"/>
      <c r="FU349" s="19"/>
      <c r="FV349" s="19"/>
      <c r="FW349" s="19"/>
      <c r="FX349" s="19"/>
      <c r="FY349" s="19"/>
      <c r="FZ349" s="19"/>
      <c r="GA349" s="19"/>
      <c r="GB349" s="19"/>
      <c r="GC349" s="19"/>
      <c r="GD349" s="19"/>
      <c r="GE349" s="19"/>
      <c r="GF349" s="19"/>
      <c r="GG349" s="19"/>
      <c r="GH349" s="19"/>
      <c r="GI349" s="19"/>
      <c r="GJ349" s="19"/>
      <c r="GK349" s="19"/>
      <c r="GL349" s="19"/>
      <c r="GM349" s="19"/>
    </row>
    <row r="350" spans="1:195" s="12" customFormat="1" ht="18.75" customHeight="1" x14ac:dyDescent="0.4">
      <c r="A350" s="5"/>
      <c r="B350" s="5"/>
      <c r="C350" s="5"/>
      <c r="D350" s="5"/>
      <c r="E350" s="5" t="s">
        <v>400</v>
      </c>
      <c r="F350" s="5"/>
      <c r="G350" s="5"/>
      <c r="H350" s="5"/>
      <c r="I350" s="5"/>
      <c r="J350" s="5"/>
      <c r="K350" s="5"/>
      <c r="L350" s="5"/>
      <c r="M350" s="5"/>
      <c r="N350" s="5"/>
      <c r="O350" s="5"/>
      <c r="P350" s="5"/>
      <c r="Q350" s="5"/>
      <c r="R350" s="5"/>
      <c r="S350" s="5"/>
      <c r="T350" s="5"/>
      <c r="U350" s="5"/>
      <c r="V350" s="5"/>
      <c r="W350" s="5"/>
      <c r="X350" s="5"/>
      <c r="Y350" s="5"/>
      <c r="Z350" s="5"/>
      <c r="AA350" s="5"/>
      <c r="AB350" s="5"/>
      <c r="AC350" s="5"/>
      <c r="AD350" s="5"/>
      <c r="AE350" s="5"/>
      <c r="AF350" s="5"/>
      <c r="AG350" s="5"/>
      <c r="AH350" s="5"/>
      <c r="AI350" s="5"/>
      <c r="AJ350" s="5"/>
      <c r="AK350" s="5"/>
      <c r="AL350" s="5"/>
      <c r="AM350" s="5"/>
      <c r="AN350" s="5"/>
      <c r="AO350" s="5"/>
      <c r="AP350" s="5"/>
      <c r="AQ350" s="5"/>
      <c r="AR350" s="5"/>
      <c r="AS350" s="5"/>
      <c r="AT350" s="5"/>
      <c r="AU350" s="5"/>
      <c r="AV350" s="5"/>
      <c r="AW350" s="5"/>
      <c r="AX350" s="5"/>
      <c r="AY350" s="5"/>
      <c r="AZ350" s="5"/>
      <c r="BA350" s="5"/>
      <c r="BB350" s="5"/>
      <c r="BC350" s="5"/>
      <c r="BD350" s="5"/>
      <c r="BE350" s="5"/>
      <c r="BF350" s="5"/>
      <c r="BG350" s="5"/>
      <c r="BH350" s="5"/>
      <c r="BI350" s="5"/>
      <c r="BJ350" s="5"/>
      <c r="BK350" s="5"/>
      <c r="BL350" s="5"/>
      <c r="BM350" s="5"/>
      <c r="BN350" s="5"/>
      <c r="BO350" s="5"/>
      <c r="BP350" s="5"/>
      <c r="BQ350" s="5"/>
      <c r="BR350" s="5"/>
      <c r="BS350" s="5" t="s">
        <v>400</v>
      </c>
      <c r="BT350" s="5"/>
      <c r="BU350" s="5"/>
      <c r="BV350" s="5"/>
      <c r="BW350" s="5"/>
      <c r="BX350" s="5"/>
      <c r="BY350" s="5"/>
      <c r="BZ350" s="5"/>
      <c r="CA350" s="5"/>
      <c r="CB350" s="5"/>
      <c r="CC350" s="5"/>
      <c r="CD350" s="5"/>
      <c r="CE350" s="5"/>
      <c r="CF350" s="5"/>
      <c r="CG350" s="5"/>
      <c r="CH350" s="5"/>
      <c r="CI350" s="5"/>
      <c r="CJ350" s="5"/>
      <c r="CK350" s="5"/>
      <c r="CL350" s="5"/>
      <c r="CM350" s="5"/>
      <c r="CN350" s="5"/>
      <c r="CO350" s="5"/>
      <c r="CP350" s="5"/>
      <c r="CQ350" s="5"/>
      <c r="CR350" s="5"/>
      <c r="CS350" s="5"/>
      <c r="CT350" s="5"/>
      <c r="CU350" s="5"/>
      <c r="CV350" s="5"/>
      <c r="CW350" s="5"/>
      <c r="CX350" s="5"/>
      <c r="CY350" s="5"/>
      <c r="CZ350" s="5"/>
      <c r="DA350" s="5"/>
      <c r="DB350" s="5"/>
      <c r="DC350" s="5"/>
      <c r="DD350" s="5"/>
      <c r="DE350" s="5"/>
      <c r="DF350" s="5"/>
      <c r="DG350" s="5"/>
      <c r="DH350" s="5"/>
      <c r="DI350" s="5"/>
      <c r="DJ350" s="5"/>
      <c r="DK350" s="5"/>
      <c r="DL350" s="5"/>
      <c r="DM350" s="5"/>
      <c r="DN350" s="5"/>
      <c r="DO350" s="5"/>
      <c r="DP350" s="5"/>
      <c r="DQ350" s="5"/>
      <c r="DR350" s="5"/>
      <c r="DS350" s="5"/>
      <c r="DT350" s="5"/>
      <c r="DU350" s="5"/>
      <c r="DV350" s="5"/>
      <c r="DW350" s="5"/>
      <c r="DX350" s="5"/>
      <c r="DY350" s="5"/>
      <c r="DZ350" s="5"/>
      <c r="EA350" s="5"/>
      <c r="EB350" s="5"/>
      <c r="EC350" s="5"/>
      <c r="ED350" s="8"/>
      <c r="EE350" s="19"/>
      <c r="EF350" s="19"/>
      <c r="EG350" s="19"/>
      <c r="EH350" s="19"/>
      <c r="EI350" s="19"/>
      <c r="EJ350" s="19"/>
      <c r="EK350" s="19"/>
      <c r="EL350" s="19"/>
      <c r="EM350" s="19"/>
      <c r="EN350" s="19"/>
      <c r="EO350" s="19"/>
      <c r="EP350" s="19"/>
      <c r="EQ350" s="19"/>
      <c r="ER350" s="19"/>
      <c r="ES350" s="19"/>
      <c r="ET350" s="19"/>
      <c r="EU350" s="19"/>
      <c r="EV350" s="19"/>
      <c r="EW350" s="19"/>
      <c r="EX350" s="19"/>
      <c r="EY350" s="19"/>
      <c r="EZ350" s="19"/>
      <c r="FA350" s="19"/>
      <c r="FB350" s="19"/>
      <c r="FC350" s="19"/>
      <c r="FD350" s="19"/>
      <c r="FE350" s="19"/>
      <c r="FF350" s="19"/>
      <c r="FG350" s="19"/>
      <c r="FH350" s="19"/>
      <c r="FI350" s="19"/>
      <c r="FJ350" s="19"/>
      <c r="FK350" s="19"/>
      <c r="FL350" s="19"/>
      <c r="FM350" s="19"/>
      <c r="FN350" s="19"/>
      <c r="FO350" s="19"/>
      <c r="FP350" s="19"/>
      <c r="FQ350" s="19"/>
      <c r="FR350" s="19"/>
      <c r="FS350" s="19"/>
      <c r="FT350" s="19"/>
      <c r="FU350" s="19"/>
      <c r="FV350" s="19"/>
      <c r="FW350" s="19"/>
      <c r="FX350" s="19"/>
      <c r="FY350" s="19"/>
      <c r="FZ350" s="19"/>
      <c r="GA350" s="19"/>
      <c r="GB350" s="19"/>
      <c r="GC350" s="19"/>
      <c r="GD350" s="19"/>
      <c r="GE350" s="19"/>
      <c r="GF350" s="19"/>
      <c r="GG350" s="19"/>
      <c r="GH350" s="19"/>
      <c r="GI350" s="19"/>
      <c r="GJ350" s="19"/>
      <c r="GK350" s="19"/>
      <c r="GL350" s="19"/>
      <c r="GM350" s="19"/>
    </row>
    <row r="351" spans="1:195" s="12" customFormat="1" ht="18.75" customHeight="1" x14ac:dyDescent="0.4">
      <c r="A351" s="5"/>
      <c r="B351" s="28"/>
      <c r="C351" s="28"/>
      <c r="D351" s="28"/>
      <c r="E351" s="426"/>
      <c r="F351" s="426"/>
      <c r="G351" s="426"/>
      <c r="H351" s="426"/>
      <c r="I351" s="426"/>
      <c r="J351" s="426"/>
      <c r="K351" s="426"/>
      <c r="L351" s="426"/>
      <c r="M351" s="426"/>
      <c r="N351" s="426"/>
      <c r="O351" s="426"/>
      <c r="P351" s="426"/>
      <c r="Q351" s="426"/>
      <c r="R351" s="426"/>
      <c r="S351" s="426"/>
      <c r="T351" s="426"/>
      <c r="U351" s="426" t="s">
        <v>172</v>
      </c>
      <c r="V351" s="426"/>
      <c r="W351" s="426"/>
      <c r="X351" s="426"/>
      <c r="Y351" s="426"/>
      <c r="Z351" s="426"/>
      <c r="AA351" s="426"/>
      <c r="AB351" s="426"/>
      <c r="AC351" s="426"/>
      <c r="AD351" s="426"/>
      <c r="AE351" s="426"/>
      <c r="AF351" s="426"/>
      <c r="AG351" s="426"/>
      <c r="AH351" s="426"/>
      <c r="AI351" s="426"/>
      <c r="AJ351" s="426"/>
      <c r="AK351" s="427" t="s">
        <v>173</v>
      </c>
      <c r="AL351" s="414"/>
      <c r="AM351" s="414"/>
      <c r="AN351" s="414"/>
      <c r="AO351" s="414"/>
      <c r="AP351" s="414"/>
      <c r="AQ351" s="414"/>
      <c r="AR351" s="414"/>
      <c r="AS351" s="414"/>
      <c r="AT351" s="415"/>
      <c r="AU351" s="429" t="s">
        <v>52</v>
      </c>
      <c r="AV351" s="391"/>
      <c r="AW351" s="391"/>
      <c r="AX351" s="391"/>
      <c r="AY351" s="391"/>
      <c r="AZ351" s="391"/>
      <c r="BA351" s="391"/>
      <c r="BB351" s="391"/>
      <c r="BC351" s="391"/>
      <c r="BD351" s="391"/>
      <c r="BE351" s="391"/>
      <c r="BF351" s="391"/>
      <c r="BG351" s="391"/>
      <c r="BH351" s="391"/>
      <c r="BI351" s="391"/>
      <c r="BJ351" s="392"/>
      <c r="BK351" s="5"/>
      <c r="BL351" s="5"/>
      <c r="BM351" s="5"/>
      <c r="BN351" s="5"/>
      <c r="BO351" s="5"/>
      <c r="BP351" s="5"/>
      <c r="BQ351" s="28"/>
      <c r="BR351" s="28"/>
      <c r="BS351" s="426"/>
      <c r="BT351" s="426"/>
      <c r="BU351" s="426"/>
      <c r="BV351" s="426"/>
      <c r="BW351" s="426"/>
      <c r="BX351" s="426"/>
      <c r="BY351" s="426"/>
      <c r="BZ351" s="426"/>
      <c r="CA351" s="426"/>
      <c r="CB351" s="426"/>
      <c r="CC351" s="426"/>
      <c r="CD351" s="426"/>
      <c r="CE351" s="426"/>
      <c r="CF351" s="426"/>
      <c r="CG351" s="426"/>
      <c r="CH351" s="426"/>
      <c r="CI351" s="427" t="s">
        <v>172</v>
      </c>
      <c r="CJ351" s="414"/>
      <c r="CK351" s="414"/>
      <c r="CL351" s="414"/>
      <c r="CM351" s="414"/>
      <c r="CN351" s="414"/>
      <c r="CO351" s="414"/>
      <c r="CP351" s="414"/>
      <c r="CQ351" s="414"/>
      <c r="CR351" s="414"/>
      <c r="CS351" s="414"/>
      <c r="CT351" s="414"/>
      <c r="CU351" s="414"/>
      <c r="CV351" s="414"/>
      <c r="CW351" s="414"/>
      <c r="CX351" s="415"/>
      <c r="CY351" s="427" t="s">
        <v>173</v>
      </c>
      <c r="CZ351" s="414"/>
      <c r="DA351" s="414"/>
      <c r="DB351" s="414"/>
      <c r="DC351" s="414"/>
      <c r="DD351" s="414"/>
      <c r="DE351" s="414"/>
      <c r="DF351" s="414"/>
      <c r="DG351" s="414"/>
      <c r="DH351" s="415"/>
      <c r="DI351" s="429" t="s">
        <v>52</v>
      </c>
      <c r="DJ351" s="391"/>
      <c r="DK351" s="391"/>
      <c r="DL351" s="391"/>
      <c r="DM351" s="391"/>
      <c r="DN351" s="391"/>
      <c r="DO351" s="391"/>
      <c r="DP351" s="391"/>
      <c r="DQ351" s="391"/>
      <c r="DR351" s="391"/>
      <c r="DS351" s="391"/>
      <c r="DT351" s="391"/>
      <c r="DU351" s="391"/>
      <c r="DV351" s="391"/>
      <c r="DW351" s="391"/>
      <c r="DX351" s="391"/>
      <c r="DY351" s="391"/>
      <c r="DZ351" s="392"/>
      <c r="EA351" s="5"/>
      <c r="EB351" s="5"/>
      <c r="EC351" s="5"/>
      <c r="ED351" s="8"/>
      <c r="EE351" s="19"/>
      <c r="EF351" s="19"/>
      <c r="EG351" s="19"/>
      <c r="EH351" s="19"/>
      <c r="EI351" s="19"/>
      <c r="EJ351" s="19"/>
      <c r="EK351" s="19"/>
      <c r="EL351" s="19"/>
      <c r="EM351" s="19"/>
      <c r="EN351" s="19"/>
      <c r="EO351" s="19"/>
      <c r="EP351" s="19"/>
      <c r="EQ351" s="19"/>
      <c r="ER351" s="19"/>
      <c r="ES351" s="19"/>
      <c r="ET351" s="19"/>
      <c r="EU351" s="19"/>
      <c r="EV351" s="19"/>
      <c r="EW351" s="19"/>
      <c r="EX351" s="19"/>
      <c r="EY351" s="19"/>
      <c r="EZ351" s="19"/>
      <c r="FA351" s="19"/>
      <c r="FB351" s="19"/>
      <c r="FC351" s="19"/>
      <c r="FD351" s="19"/>
      <c r="FE351" s="19"/>
      <c r="FF351" s="19"/>
      <c r="FG351" s="19"/>
      <c r="FH351" s="19"/>
      <c r="FI351" s="19"/>
      <c r="FJ351" s="19"/>
      <c r="FK351" s="19"/>
      <c r="FL351" s="19"/>
      <c r="FM351" s="19"/>
      <c r="FN351" s="19"/>
      <c r="FO351" s="19"/>
      <c r="FP351" s="19"/>
      <c r="FQ351" s="19"/>
      <c r="FR351" s="19"/>
      <c r="FS351" s="19"/>
      <c r="FT351" s="19"/>
      <c r="FU351" s="19"/>
      <c r="FV351" s="19"/>
      <c r="FW351" s="19"/>
      <c r="FX351" s="19"/>
      <c r="FY351" s="19"/>
      <c r="FZ351" s="19"/>
      <c r="GA351" s="19"/>
      <c r="GB351" s="19"/>
      <c r="GC351" s="19"/>
      <c r="GD351" s="19"/>
      <c r="GE351" s="19"/>
      <c r="GF351" s="19"/>
      <c r="GG351" s="19"/>
      <c r="GH351" s="19"/>
      <c r="GI351" s="19"/>
      <c r="GJ351" s="19"/>
      <c r="GK351" s="19"/>
      <c r="GL351" s="19"/>
      <c r="GM351" s="19"/>
    </row>
    <row r="352" spans="1:195" s="12" customFormat="1" ht="18.75" customHeight="1" x14ac:dyDescent="0.4">
      <c r="A352" s="5"/>
      <c r="B352" s="28"/>
      <c r="C352" s="28"/>
      <c r="D352" s="28"/>
      <c r="E352" s="426"/>
      <c r="F352" s="426"/>
      <c r="G352" s="426"/>
      <c r="H352" s="426"/>
      <c r="I352" s="426"/>
      <c r="J352" s="426"/>
      <c r="K352" s="426"/>
      <c r="L352" s="426"/>
      <c r="M352" s="426"/>
      <c r="N352" s="426"/>
      <c r="O352" s="426"/>
      <c r="P352" s="426"/>
      <c r="Q352" s="426"/>
      <c r="R352" s="426"/>
      <c r="S352" s="426"/>
      <c r="T352" s="426"/>
      <c r="U352" s="426"/>
      <c r="V352" s="426"/>
      <c r="W352" s="426"/>
      <c r="X352" s="426"/>
      <c r="Y352" s="426"/>
      <c r="Z352" s="426"/>
      <c r="AA352" s="426"/>
      <c r="AB352" s="426"/>
      <c r="AC352" s="426"/>
      <c r="AD352" s="426"/>
      <c r="AE352" s="426"/>
      <c r="AF352" s="426"/>
      <c r="AG352" s="426"/>
      <c r="AH352" s="426"/>
      <c r="AI352" s="426"/>
      <c r="AJ352" s="426"/>
      <c r="AK352" s="428"/>
      <c r="AL352" s="418"/>
      <c r="AM352" s="418"/>
      <c r="AN352" s="418"/>
      <c r="AO352" s="418"/>
      <c r="AP352" s="418"/>
      <c r="AQ352" s="418"/>
      <c r="AR352" s="418"/>
      <c r="AS352" s="418"/>
      <c r="AT352" s="419"/>
      <c r="AU352" s="429" t="s">
        <v>11</v>
      </c>
      <c r="AV352" s="391"/>
      <c r="AW352" s="391"/>
      <c r="AX352" s="391"/>
      <c r="AY352" s="391"/>
      <c r="AZ352" s="392"/>
      <c r="BA352" s="429" t="s">
        <v>174</v>
      </c>
      <c r="BB352" s="391"/>
      <c r="BC352" s="391"/>
      <c r="BD352" s="391"/>
      <c r="BE352" s="391"/>
      <c r="BF352" s="391"/>
      <c r="BG352" s="391"/>
      <c r="BH352" s="391"/>
      <c r="BI352" s="391"/>
      <c r="BJ352" s="392"/>
      <c r="BK352" s="5"/>
      <c r="BL352" s="5"/>
      <c r="BM352" s="5"/>
      <c r="BN352" s="5"/>
      <c r="BO352" s="5"/>
      <c r="BP352" s="5"/>
      <c r="BQ352" s="28"/>
      <c r="BR352" s="28"/>
      <c r="BS352" s="426"/>
      <c r="BT352" s="426"/>
      <c r="BU352" s="426"/>
      <c r="BV352" s="426"/>
      <c r="BW352" s="426"/>
      <c r="BX352" s="426"/>
      <c r="BY352" s="426"/>
      <c r="BZ352" s="426"/>
      <c r="CA352" s="426"/>
      <c r="CB352" s="426"/>
      <c r="CC352" s="426"/>
      <c r="CD352" s="426"/>
      <c r="CE352" s="426"/>
      <c r="CF352" s="426"/>
      <c r="CG352" s="426"/>
      <c r="CH352" s="426"/>
      <c r="CI352" s="428"/>
      <c r="CJ352" s="418"/>
      <c r="CK352" s="418"/>
      <c r="CL352" s="418"/>
      <c r="CM352" s="418"/>
      <c r="CN352" s="418"/>
      <c r="CO352" s="418"/>
      <c r="CP352" s="418"/>
      <c r="CQ352" s="418"/>
      <c r="CR352" s="418"/>
      <c r="CS352" s="418"/>
      <c r="CT352" s="418"/>
      <c r="CU352" s="418"/>
      <c r="CV352" s="418"/>
      <c r="CW352" s="418"/>
      <c r="CX352" s="419"/>
      <c r="CY352" s="428"/>
      <c r="CZ352" s="418"/>
      <c r="DA352" s="418"/>
      <c r="DB352" s="418"/>
      <c r="DC352" s="418"/>
      <c r="DD352" s="418"/>
      <c r="DE352" s="418"/>
      <c r="DF352" s="418"/>
      <c r="DG352" s="418"/>
      <c r="DH352" s="419"/>
      <c r="DI352" s="429" t="s">
        <v>11</v>
      </c>
      <c r="DJ352" s="391"/>
      <c r="DK352" s="391"/>
      <c r="DL352" s="392"/>
      <c r="DM352" s="429" t="s">
        <v>378</v>
      </c>
      <c r="DN352" s="391"/>
      <c r="DO352" s="391"/>
      <c r="DP352" s="392"/>
      <c r="DQ352" s="429" t="s">
        <v>174</v>
      </c>
      <c r="DR352" s="391"/>
      <c r="DS352" s="391"/>
      <c r="DT352" s="391"/>
      <c r="DU352" s="391"/>
      <c r="DV352" s="391"/>
      <c r="DW352" s="391"/>
      <c r="DX352" s="391"/>
      <c r="DY352" s="391"/>
      <c r="DZ352" s="392"/>
      <c r="EA352" s="5"/>
      <c r="EB352" s="5"/>
      <c r="EC352" s="5"/>
      <c r="ED352" s="8"/>
      <c r="EE352" s="19"/>
      <c r="EF352" s="19"/>
      <c r="EG352" s="19"/>
      <c r="EH352" s="19"/>
      <c r="EI352" s="19"/>
      <c r="EJ352" s="19"/>
      <c r="EK352" s="19"/>
      <c r="EL352" s="19"/>
      <c r="EM352" s="19"/>
      <c r="EN352" s="19"/>
      <c r="EO352" s="19"/>
      <c r="EP352" s="19"/>
      <c r="EQ352" s="19"/>
      <c r="ER352" s="19"/>
      <c r="ES352" s="19"/>
      <c r="ET352" s="19"/>
      <c r="EU352" s="19"/>
      <c r="EV352" s="19"/>
      <c r="EW352" s="19"/>
      <c r="EX352" s="19"/>
      <c r="EY352" s="19"/>
      <c r="EZ352" s="19"/>
      <c r="FA352" s="19"/>
      <c r="FB352" s="19"/>
      <c r="FC352" s="19"/>
      <c r="FD352" s="19"/>
      <c r="FE352" s="19"/>
      <c r="FF352" s="19"/>
      <c r="FG352" s="19"/>
      <c r="FH352" s="19"/>
      <c r="FI352" s="19"/>
      <c r="FJ352" s="19"/>
      <c r="FK352" s="19"/>
      <c r="FL352" s="19"/>
      <c r="FM352" s="19"/>
      <c r="FN352" s="19"/>
      <c r="FO352" s="19"/>
      <c r="FP352" s="19"/>
      <c r="FQ352" s="19"/>
      <c r="FR352" s="19"/>
      <c r="FS352" s="19"/>
      <c r="FT352" s="19"/>
      <c r="FU352" s="19"/>
      <c r="FV352" s="19"/>
      <c r="FW352" s="19"/>
      <c r="FX352" s="19"/>
      <c r="FY352" s="19"/>
      <c r="FZ352" s="19"/>
      <c r="GA352" s="19"/>
      <c r="GB352" s="19"/>
      <c r="GC352" s="19"/>
      <c r="GD352" s="19"/>
      <c r="GE352" s="19"/>
      <c r="GF352" s="19"/>
      <c r="GG352" s="19"/>
      <c r="GH352" s="19"/>
      <c r="GI352" s="19"/>
      <c r="GJ352" s="19"/>
      <c r="GK352" s="19"/>
      <c r="GL352" s="19"/>
      <c r="GM352" s="19"/>
    </row>
    <row r="353" spans="1:195" s="12" customFormat="1" ht="5.0999999999999996" customHeight="1" thickBot="1" x14ac:dyDescent="0.45">
      <c r="A353" s="5"/>
      <c r="B353" s="34"/>
      <c r="C353" s="34"/>
      <c r="D353" s="34"/>
      <c r="E353" s="387" t="s">
        <v>175</v>
      </c>
      <c r="F353" s="387"/>
      <c r="G353" s="387"/>
      <c r="H353" s="387"/>
      <c r="I353" s="387"/>
      <c r="J353" s="387"/>
      <c r="K353" s="387"/>
      <c r="L353" s="387"/>
      <c r="M353" s="387"/>
      <c r="N353" s="387"/>
      <c r="O353" s="387"/>
      <c r="P353" s="387"/>
      <c r="Q353" s="387"/>
      <c r="R353" s="387"/>
      <c r="S353" s="387"/>
      <c r="T353" s="387"/>
      <c r="U353" s="388"/>
      <c r="V353" s="388"/>
      <c r="W353" s="388"/>
      <c r="X353" s="388"/>
      <c r="Y353" s="388"/>
      <c r="Z353" s="388"/>
      <c r="AA353" s="388"/>
      <c r="AB353" s="388"/>
      <c r="AC353" s="388"/>
      <c r="AD353" s="388"/>
      <c r="AE353" s="388"/>
      <c r="AF353" s="388"/>
      <c r="AG353" s="388"/>
      <c r="AH353" s="388"/>
      <c r="AI353" s="388"/>
      <c r="AJ353" s="388"/>
      <c r="AK353" s="408"/>
      <c r="AL353" s="409"/>
      <c r="AM353" s="409"/>
      <c r="AN353" s="409"/>
      <c r="AO353" s="409"/>
      <c r="AP353" s="409"/>
      <c r="AQ353" s="409"/>
      <c r="AR353" s="409"/>
      <c r="AS353" s="414" t="s">
        <v>304</v>
      </c>
      <c r="AT353" s="415"/>
      <c r="AU353" s="95"/>
      <c r="AV353" s="99"/>
      <c r="AW353" s="99"/>
      <c r="AX353" s="99"/>
      <c r="AY353" s="99"/>
      <c r="AZ353" s="99"/>
      <c r="BA353" s="95"/>
      <c r="BB353" s="99"/>
      <c r="BC353" s="148"/>
      <c r="BD353" s="99"/>
      <c r="BE353" s="420"/>
      <c r="BF353" s="420"/>
      <c r="BG353" s="420"/>
      <c r="BH353" s="414" t="s">
        <v>69</v>
      </c>
      <c r="BI353" s="414"/>
      <c r="BJ353" s="415"/>
      <c r="BK353" s="5"/>
      <c r="BL353" s="5"/>
      <c r="BM353" s="5"/>
      <c r="BN353" s="5"/>
      <c r="BO353" s="5"/>
      <c r="BP353" s="5"/>
      <c r="BQ353" s="34"/>
      <c r="BR353" s="34"/>
      <c r="BS353" s="387" t="s">
        <v>175</v>
      </c>
      <c r="BT353" s="387"/>
      <c r="BU353" s="387"/>
      <c r="BV353" s="387"/>
      <c r="BW353" s="387"/>
      <c r="BX353" s="387"/>
      <c r="BY353" s="387"/>
      <c r="BZ353" s="387"/>
      <c r="CA353" s="387"/>
      <c r="CB353" s="387"/>
      <c r="CC353" s="387"/>
      <c r="CD353" s="387"/>
      <c r="CE353" s="387"/>
      <c r="CF353" s="387"/>
      <c r="CG353" s="387"/>
      <c r="CH353" s="387"/>
      <c r="CI353" s="399" t="s">
        <v>367</v>
      </c>
      <c r="CJ353" s="400"/>
      <c r="CK353" s="400"/>
      <c r="CL353" s="400"/>
      <c r="CM353" s="400"/>
      <c r="CN353" s="400"/>
      <c r="CO353" s="400"/>
      <c r="CP353" s="400"/>
      <c r="CQ353" s="400"/>
      <c r="CR353" s="400"/>
      <c r="CS353" s="400"/>
      <c r="CT353" s="400"/>
      <c r="CU353" s="400"/>
      <c r="CV353" s="400"/>
      <c r="CW353" s="400"/>
      <c r="CX353" s="401"/>
      <c r="CY353" s="408">
        <v>2000</v>
      </c>
      <c r="CZ353" s="409"/>
      <c r="DA353" s="409"/>
      <c r="DB353" s="409"/>
      <c r="DC353" s="409"/>
      <c r="DD353" s="409"/>
      <c r="DE353" s="409"/>
      <c r="DF353" s="409"/>
      <c r="DG353" s="414" t="s">
        <v>304</v>
      </c>
      <c r="DH353" s="415"/>
      <c r="DI353" s="95"/>
      <c r="DJ353" s="99"/>
      <c r="DK353" s="99"/>
      <c r="DL353" s="99"/>
      <c r="DM353" s="95"/>
      <c r="DN353" s="99"/>
      <c r="DO353" s="99"/>
      <c r="DP353" s="131"/>
      <c r="DQ353" s="95"/>
      <c r="DR353" s="99"/>
      <c r="DS353" s="148"/>
      <c r="DT353" s="99"/>
      <c r="DU353" s="420">
        <v>4</v>
      </c>
      <c r="DV353" s="420"/>
      <c r="DW353" s="420"/>
      <c r="DX353" s="414" t="s">
        <v>69</v>
      </c>
      <c r="DY353" s="414"/>
      <c r="DZ353" s="415"/>
      <c r="EA353" s="5"/>
      <c r="EB353" s="5"/>
      <c r="EC353" s="5"/>
      <c r="ED353" s="180"/>
      <c r="EE353" s="180"/>
      <c r="EF353" s="19"/>
      <c r="EG353" s="19"/>
      <c r="EH353" s="19"/>
      <c r="EI353" s="19"/>
      <c r="EJ353" s="19"/>
      <c r="EK353" s="19"/>
      <c r="EL353" s="19"/>
      <c r="EM353" s="19"/>
      <c r="EN353" s="188"/>
      <c r="EO353" s="188"/>
      <c r="EP353" s="188"/>
      <c r="EQ353" s="19"/>
      <c r="ER353" s="186"/>
      <c r="ES353" s="186"/>
      <c r="ET353" s="186"/>
      <c r="EU353" s="19"/>
      <c r="EV353" s="186"/>
      <c r="EW353" s="19"/>
      <c r="EX353" s="19"/>
      <c r="EY353" s="19"/>
      <c r="EZ353" s="19"/>
      <c r="FA353" s="19"/>
      <c r="FB353" s="19"/>
      <c r="FC353" s="19"/>
      <c r="FD353" s="19"/>
      <c r="FE353" s="19"/>
      <c r="FF353" s="19"/>
      <c r="FG353" s="19"/>
      <c r="FH353" s="19"/>
      <c r="FI353" s="19"/>
      <c r="FJ353" s="19"/>
      <c r="FK353" s="19"/>
      <c r="FL353" s="19"/>
      <c r="FM353" s="19"/>
      <c r="FN353" s="19"/>
      <c r="FO353" s="19"/>
      <c r="FP353" s="19"/>
      <c r="FQ353" s="19"/>
      <c r="FR353" s="19"/>
      <c r="FS353" s="19"/>
      <c r="FT353" s="19"/>
      <c r="FU353" s="19"/>
      <c r="FV353" s="19"/>
      <c r="FW353" s="19"/>
      <c r="FX353" s="19"/>
      <c r="FY353" s="19"/>
      <c r="FZ353" s="19"/>
      <c r="GA353" s="19"/>
      <c r="GB353" s="19"/>
      <c r="GC353" s="19"/>
      <c r="GD353" s="19"/>
      <c r="GE353" s="19"/>
      <c r="GF353" s="19"/>
      <c r="GG353" s="19"/>
      <c r="GH353" s="19"/>
      <c r="GI353" s="19"/>
      <c r="GJ353" s="19"/>
      <c r="GK353" s="19"/>
      <c r="GL353" s="19"/>
      <c r="GM353" s="19"/>
    </row>
    <row r="354" spans="1:195" s="12" customFormat="1" ht="14.25" thickBot="1" x14ac:dyDescent="0.45">
      <c r="A354" s="5"/>
      <c r="B354" s="34"/>
      <c r="C354" s="34"/>
      <c r="D354" s="34"/>
      <c r="E354" s="387"/>
      <c r="F354" s="387"/>
      <c r="G354" s="387"/>
      <c r="H354" s="387"/>
      <c r="I354" s="387"/>
      <c r="J354" s="387"/>
      <c r="K354" s="387"/>
      <c r="L354" s="387"/>
      <c r="M354" s="387"/>
      <c r="N354" s="387"/>
      <c r="O354" s="387"/>
      <c r="P354" s="387"/>
      <c r="Q354" s="387"/>
      <c r="R354" s="387"/>
      <c r="S354" s="387"/>
      <c r="T354" s="387"/>
      <c r="U354" s="388"/>
      <c r="V354" s="388"/>
      <c r="W354" s="388"/>
      <c r="X354" s="388"/>
      <c r="Y354" s="388"/>
      <c r="Z354" s="388"/>
      <c r="AA354" s="388"/>
      <c r="AB354" s="388"/>
      <c r="AC354" s="388"/>
      <c r="AD354" s="388"/>
      <c r="AE354" s="388"/>
      <c r="AF354" s="388"/>
      <c r="AG354" s="388"/>
      <c r="AH354" s="388"/>
      <c r="AI354" s="388"/>
      <c r="AJ354" s="388"/>
      <c r="AK354" s="410"/>
      <c r="AL354" s="423"/>
      <c r="AM354" s="423"/>
      <c r="AN354" s="423"/>
      <c r="AO354" s="423"/>
      <c r="AP354" s="423"/>
      <c r="AQ354" s="423"/>
      <c r="AR354" s="423"/>
      <c r="AS354" s="424"/>
      <c r="AT354" s="417"/>
      <c r="AU354" s="141"/>
      <c r="AV354" s="98"/>
      <c r="AW354" s="394"/>
      <c r="AX354" s="395"/>
      <c r="AY354" s="98"/>
      <c r="AZ354" s="98"/>
      <c r="BA354" s="141"/>
      <c r="BB354" s="28"/>
      <c r="BC354" s="394"/>
      <c r="BD354" s="395"/>
      <c r="BE354" s="425"/>
      <c r="BF354" s="425"/>
      <c r="BG354" s="425"/>
      <c r="BH354" s="424"/>
      <c r="BI354" s="424"/>
      <c r="BJ354" s="417"/>
      <c r="BK354" s="5"/>
      <c r="BL354" s="5"/>
      <c r="BM354" s="5"/>
      <c r="BN354" s="5"/>
      <c r="BO354" s="5"/>
      <c r="BP354" s="5"/>
      <c r="BQ354" s="34"/>
      <c r="BR354" s="34"/>
      <c r="BS354" s="387"/>
      <c r="BT354" s="387"/>
      <c r="BU354" s="387"/>
      <c r="BV354" s="387"/>
      <c r="BW354" s="387"/>
      <c r="BX354" s="387"/>
      <c r="BY354" s="387"/>
      <c r="BZ354" s="387"/>
      <c r="CA354" s="387"/>
      <c r="CB354" s="387"/>
      <c r="CC354" s="387"/>
      <c r="CD354" s="387"/>
      <c r="CE354" s="387"/>
      <c r="CF354" s="387"/>
      <c r="CG354" s="387"/>
      <c r="CH354" s="387"/>
      <c r="CI354" s="402"/>
      <c r="CJ354" s="403"/>
      <c r="CK354" s="403"/>
      <c r="CL354" s="403"/>
      <c r="CM354" s="403"/>
      <c r="CN354" s="403"/>
      <c r="CO354" s="403"/>
      <c r="CP354" s="403"/>
      <c r="CQ354" s="403"/>
      <c r="CR354" s="403"/>
      <c r="CS354" s="403"/>
      <c r="CT354" s="403"/>
      <c r="CU354" s="403"/>
      <c r="CV354" s="403"/>
      <c r="CW354" s="403"/>
      <c r="CX354" s="404"/>
      <c r="CY354" s="410"/>
      <c r="CZ354" s="423"/>
      <c r="DA354" s="423"/>
      <c r="DB354" s="423"/>
      <c r="DC354" s="423"/>
      <c r="DD354" s="423"/>
      <c r="DE354" s="423"/>
      <c r="DF354" s="423"/>
      <c r="DG354" s="424"/>
      <c r="DH354" s="417"/>
      <c r="DI354" s="141"/>
      <c r="DJ354" s="394"/>
      <c r="DK354" s="395"/>
      <c r="DL354" s="98"/>
      <c r="DM354" s="141"/>
      <c r="DN354" s="394"/>
      <c r="DO354" s="395"/>
      <c r="DP354" s="140"/>
      <c r="DQ354" s="141"/>
      <c r="DR354" s="28"/>
      <c r="DS354" s="394" t="s">
        <v>305</v>
      </c>
      <c r="DT354" s="395"/>
      <c r="DU354" s="421"/>
      <c r="DV354" s="421"/>
      <c r="DW354" s="421"/>
      <c r="DX354" s="416"/>
      <c r="DY354" s="416"/>
      <c r="DZ354" s="417"/>
      <c r="EA354" s="5"/>
      <c r="EB354" s="5"/>
      <c r="EC354" s="5"/>
      <c r="ED354" s="180"/>
      <c r="EE354" s="180"/>
      <c r="EF354" s="19"/>
      <c r="EG354" s="19"/>
      <c r="EI354" s="19"/>
      <c r="EJ354" s="19"/>
      <c r="EK354" s="19"/>
      <c r="EL354" s="19"/>
      <c r="EM354" s="19"/>
      <c r="EN354" s="188"/>
      <c r="EO354" s="188"/>
      <c r="EP354" s="19"/>
      <c r="EQ354" s="19"/>
      <c r="ER354" s="186"/>
      <c r="ES354" s="19"/>
      <c r="ET354" s="19"/>
      <c r="EU354" s="186"/>
      <c r="EV354" s="19"/>
      <c r="EW354" s="19"/>
      <c r="EX354" s="19"/>
      <c r="EY354" s="19"/>
      <c r="EZ354" s="19"/>
      <c r="FA354" s="19"/>
      <c r="FB354" s="19"/>
      <c r="FC354" s="19"/>
      <c r="FD354" s="19"/>
      <c r="FE354" s="19"/>
      <c r="FF354" s="19"/>
      <c r="FG354" s="19"/>
      <c r="FH354" s="19"/>
      <c r="FI354" s="19"/>
      <c r="FJ354" s="19"/>
      <c r="FK354" s="19"/>
      <c r="FL354" s="19"/>
      <c r="FM354" s="19"/>
      <c r="FN354" s="19"/>
      <c r="FO354" s="19"/>
      <c r="FP354" s="19"/>
      <c r="FQ354" s="19"/>
      <c r="FR354" s="19"/>
      <c r="FS354" s="19"/>
      <c r="FT354" s="19"/>
      <c r="FU354" s="19"/>
      <c r="FV354" s="19"/>
      <c r="FW354" s="19"/>
      <c r="FX354" s="19"/>
      <c r="FY354" s="19"/>
      <c r="FZ354" s="19"/>
      <c r="GA354" s="19"/>
      <c r="GB354" s="19"/>
      <c r="GC354" s="19"/>
      <c r="GD354" s="19"/>
      <c r="GE354" s="19"/>
      <c r="GF354" s="19"/>
      <c r="GG354" s="19"/>
      <c r="GH354" s="19"/>
      <c r="GI354" s="19"/>
      <c r="GJ354" s="19"/>
      <c r="GK354" s="19"/>
      <c r="GL354" s="19"/>
    </row>
    <row r="355" spans="1:195" s="12" customFormat="1" ht="5.0999999999999996" customHeight="1" x14ac:dyDescent="0.4">
      <c r="A355" s="5"/>
      <c r="B355" s="34"/>
      <c r="C355" s="34"/>
      <c r="D355" s="34"/>
      <c r="E355" s="387"/>
      <c r="F355" s="387"/>
      <c r="G355" s="387"/>
      <c r="H355" s="387"/>
      <c r="I355" s="387"/>
      <c r="J355" s="387"/>
      <c r="K355" s="387"/>
      <c r="L355" s="387"/>
      <c r="M355" s="387"/>
      <c r="N355" s="387"/>
      <c r="O355" s="387"/>
      <c r="P355" s="387"/>
      <c r="Q355" s="387"/>
      <c r="R355" s="387"/>
      <c r="S355" s="387"/>
      <c r="T355" s="387"/>
      <c r="U355" s="388"/>
      <c r="V355" s="388"/>
      <c r="W355" s="388"/>
      <c r="X355" s="388"/>
      <c r="Y355" s="388"/>
      <c r="Z355" s="388"/>
      <c r="AA355" s="388"/>
      <c r="AB355" s="388"/>
      <c r="AC355" s="388"/>
      <c r="AD355" s="388"/>
      <c r="AE355" s="388"/>
      <c r="AF355" s="388"/>
      <c r="AG355" s="388"/>
      <c r="AH355" s="388"/>
      <c r="AI355" s="388"/>
      <c r="AJ355" s="388"/>
      <c r="AK355" s="412"/>
      <c r="AL355" s="413"/>
      <c r="AM355" s="413"/>
      <c r="AN355" s="413"/>
      <c r="AO355" s="413"/>
      <c r="AP355" s="413"/>
      <c r="AQ355" s="413"/>
      <c r="AR355" s="413"/>
      <c r="AS355" s="418"/>
      <c r="AT355" s="419"/>
      <c r="AU355" s="96"/>
      <c r="AV355" s="100"/>
      <c r="AW355" s="100"/>
      <c r="AX355" s="100"/>
      <c r="AY355" s="100"/>
      <c r="AZ355" s="100"/>
      <c r="BA355" s="96"/>
      <c r="BB355" s="147"/>
      <c r="BC355" s="147"/>
      <c r="BD355" s="100"/>
      <c r="BE355" s="422"/>
      <c r="BF355" s="422"/>
      <c r="BG355" s="422"/>
      <c r="BH355" s="418"/>
      <c r="BI355" s="418"/>
      <c r="BJ355" s="419"/>
      <c r="BK355" s="5"/>
      <c r="BL355" s="5"/>
      <c r="BM355" s="5"/>
      <c r="BN355" s="5"/>
      <c r="BO355" s="5"/>
      <c r="BP355" s="5"/>
      <c r="BQ355" s="34"/>
      <c r="BR355" s="34"/>
      <c r="BS355" s="387"/>
      <c r="BT355" s="387"/>
      <c r="BU355" s="387"/>
      <c r="BV355" s="387"/>
      <c r="BW355" s="387"/>
      <c r="BX355" s="387"/>
      <c r="BY355" s="387"/>
      <c r="BZ355" s="387"/>
      <c r="CA355" s="387"/>
      <c r="CB355" s="387"/>
      <c r="CC355" s="387"/>
      <c r="CD355" s="387"/>
      <c r="CE355" s="387"/>
      <c r="CF355" s="387"/>
      <c r="CG355" s="387"/>
      <c r="CH355" s="387"/>
      <c r="CI355" s="405"/>
      <c r="CJ355" s="406"/>
      <c r="CK355" s="406"/>
      <c r="CL355" s="406"/>
      <c r="CM355" s="406"/>
      <c r="CN355" s="406"/>
      <c r="CO355" s="406"/>
      <c r="CP355" s="406"/>
      <c r="CQ355" s="406"/>
      <c r="CR355" s="406"/>
      <c r="CS355" s="406"/>
      <c r="CT355" s="406"/>
      <c r="CU355" s="406"/>
      <c r="CV355" s="406"/>
      <c r="CW355" s="406"/>
      <c r="CX355" s="407"/>
      <c r="CY355" s="412"/>
      <c r="CZ355" s="413"/>
      <c r="DA355" s="413"/>
      <c r="DB355" s="413"/>
      <c r="DC355" s="413"/>
      <c r="DD355" s="413"/>
      <c r="DE355" s="413"/>
      <c r="DF355" s="413"/>
      <c r="DG355" s="418"/>
      <c r="DH355" s="419"/>
      <c r="DI355" s="96"/>
      <c r="DJ355" s="100"/>
      <c r="DK355" s="100"/>
      <c r="DL355" s="100"/>
      <c r="DM355" s="96"/>
      <c r="DN355" s="100"/>
      <c r="DO355" s="100"/>
      <c r="DP355" s="132"/>
      <c r="DQ355" s="96"/>
      <c r="DR355" s="147"/>
      <c r="DS355" s="147"/>
      <c r="DT355" s="100"/>
      <c r="DU355" s="422"/>
      <c r="DV355" s="422"/>
      <c r="DW355" s="422"/>
      <c r="DX355" s="418"/>
      <c r="DY355" s="418"/>
      <c r="DZ355" s="419"/>
      <c r="EA355" s="5"/>
      <c r="EB355" s="5"/>
      <c r="EC355" s="5"/>
      <c r="ED355" s="180"/>
      <c r="EE355" s="180"/>
      <c r="EF355" s="19"/>
      <c r="EG355" s="19"/>
      <c r="EH355" s="19"/>
      <c r="EI355" s="19"/>
      <c r="EJ355" s="19"/>
      <c r="EK355" s="19"/>
      <c r="EL355" s="19"/>
      <c r="EM355" s="19"/>
      <c r="EN355" s="188"/>
      <c r="EO355" s="188"/>
      <c r="EP355" s="188"/>
      <c r="EQ355" s="19"/>
      <c r="ER355" s="19"/>
      <c r="ES355" s="186"/>
      <c r="ET355" s="19"/>
      <c r="EU355" s="19"/>
      <c r="EV355" s="186"/>
      <c r="EW355" s="19"/>
      <c r="EX355" s="19"/>
      <c r="EY355" s="19"/>
      <c r="EZ355" s="19"/>
      <c r="FA355" s="19"/>
      <c r="FB355" s="19"/>
      <c r="FC355" s="19"/>
      <c r="FD355" s="19"/>
      <c r="FE355" s="19"/>
      <c r="FF355" s="19"/>
      <c r="FG355" s="19"/>
      <c r="FH355" s="19"/>
      <c r="FI355" s="19"/>
      <c r="FJ355" s="19"/>
      <c r="FK355" s="19"/>
      <c r="FL355" s="19"/>
      <c r="FM355" s="19"/>
      <c r="FN355" s="19"/>
      <c r="FO355" s="19"/>
      <c r="FP355" s="19"/>
      <c r="FQ355" s="19"/>
      <c r="FR355" s="19"/>
      <c r="FS355" s="19"/>
      <c r="FT355" s="19"/>
      <c r="FU355" s="19"/>
      <c r="FV355" s="19"/>
      <c r="FW355" s="19"/>
      <c r="FX355" s="19"/>
      <c r="FY355" s="19"/>
      <c r="FZ355" s="19"/>
      <c r="GA355" s="19"/>
      <c r="GB355" s="19"/>
      <c r="GC355" s="19"/>
      <c r="GD355" s="19"/>
      <c r="GE355" s="19"/>
      <c r="GF355" s="19"/>
      <c r="GG355" s="19"/>
      <c r="GH355" s="19"/>
      <c r="GI355" s="19"/>
      <c r="GJ355" s="19"/>
      <c r="GK355" s="19"/>
      <c r="GL355" s="19"/>
      <c r="GM355" s="19"/>
    </row>
    <row r="356" spans="1:195" s="12" customFormat="1" ht="5.0999999999999996" customHeight="1" thickBot="1" x14ac:dyDescent="0.45">
      <c r="A356" s="5"/>
      <c r="B356" s="34"/>
      <c r="C356" s="34"/>
      <c r="D356" s="34"/>
      <c r="E356" s="387" t="s">
        <v>189</v>
      </c>
      <c r="F356" s="387"/>
      <c r="G356" s="387"/>
      <c r="H356" s="387"/>
      <c r="I356" s="387"/>
      <c r="J356" s="387"/>
      <c r="K356" s="387"/>
      <c r="L356" s="387"/>
      <c r="M356" s="387"/>
      <c r="N356" s="387"/>
      <c r="O356" s="387"/>
      <c r="P356" s="387"/>
      <c r="Q356" s="387"/>
      <c r="R356" s="387"/>
      <c r="S356" s="387"/>
      <c r="T356" s="387"/>
      <c r="U356" s="388"/>
      <c r="V356" s="388"/>
      <c r="W356" s="388"/>
      <c r="X356" s="388"/>
      <c r="Y356" s="388"/>
      <c r="Z356" s="388"/>
      <c r="AA356" s="388"/>
      <c r="AB356" s="388"/>
      <c r="AC356" s="388"/>
      <c r="AD356" s="388"/>
      <c r="AE356" s="388"/>
      <c r="AF356" s="388"/>
      <c r="AG356" s="388"/>
      <c r="AH356" s="388"/>
      <c r="AI356" s="388"/>
      <c r="AJ356" s="388"/>
      <c r="AK356" s="408"/>
      <c r="AL356" s="409"/>
      <c r="AM356" s="409"/>
      <c r="AN356" s="409"/>
      <c r="AO356" s="409"/>
      <c r="AP356" s="409"/>
      <c r="AQ356" s="409"/>
      <c r="AR356" s="409"/>
      <c r="AS356" s="414" t="s">
        <v>304</v>
      </c>
      <c r="AT356" s="415"/>
      <c r="AU356" s="95"/>
      <c r="AV356" s="99"/>
      <c r="AW356" s="99"/>
      <c r="AX356" s="99"/>
      <c r="AY356" s="99"/>
      <c r="AZ356" s="99"/>
      <c r="BA356" s="95"/>
      <c r="BB356" s="99"/>
      <c r="BC356" s="148"/>
      <c r="BD356" s="99"/>
      <c r="BE356" s="420"/>
      <c r="BF356" s="420"/>
      <c r="BG356" s="420"/>
      <c r="BH356" s="414" t="s">
        <v>69</v>
      </c>
      <c r="BI356" s="414"/>
      <c r="BJ356" s="415"/>
      <c r="BK356" s="5"/>
      <c r="BL356" s="5"/>
      <c r="BM356" s="5"/>
      <c r="BN356" s="5"/>
      <c r="BO356" s="5"/>
      <c r="BP356" s="5"/>
      <c r="BQ356" s="34"/>
      <c r="BR356" s="34"/>
      <c r="BS356" s="387" t="s">
        <v>189</v>
      </c>
      <c r="BT356" s="387"/>
      <c r="BU356" s="387"/>
      <c r="BV356" s="387"/>
      <c r="BW356" s="387"/>
      <c r="BX356" s="387"/>
      <c r="BY356" s="387"/>
      <c r="BZ356" s="387"/>
      <c r="CA356" s="387"/>
      <c r="CB356" s="387"/>
      <c r="CC356" s="387"/>
      <c r="CD356" s="387"/>
      <c r="CE356" s="387"/>
      <c r="CF356" s="387"/>
      <c r="CG356" s="387"/>
      <c r="CH356" s="387"/>
      <c r="CI356" s="399" t="s">
        <v>433</v>
      </c>
      <c r="CJ356" s="400"/>
      <c r="CK356" s="400"/>
      <c r="CL356" s="400"/>
      <c r="CM356" s="400"/>
      <c r="CN356" s="400"/>
      <c r="CO356" s="400"/>
      <c r="CP356" s="400"/>
      <c r="CQ356" s="400"/>
      <c r="CR356" s="400"/>
      <c r="CS356" s="400"/>
      <c r="CT356" s="400"/>
      <c r="CU356" s="400"/>
      <c r="CV356" s="400"/>
      <c r="CW356" s="400"/>
      <c r="CX356" s="401"/>
      <c r="CY356" s="408">
        <v>500</v>
      </c>
      <c r="CZ356" s="409"/>
      <c r="DA356" s="409"/>
      <c r="DB356" s="409"/>
      <c r="DC356" s="409"/>
      <c r="DD356" s="409"/>
      <c r="DE356" s="409"/>
      <c r="DF356" s="409"/>
      <c r="DG356" s="414" t="s">
        <v>304</v>
      </c>
      <c r="DH356" s="415"/>
      <c r="DI356" s="95"/>
      <c r="DJ356" s="99"/>
      <c r="DK356" s="99"/>
      <c r="DL356" s="99"/>
      <c r="DM356" s="95"/>
      <c r="DN356" s="99"/>
      <c r="DO356" s="99"/>
      <c r="DP356" s="131"/>
      <c r="DQ356" s="95"/>
      <c r="DR356" s="99"/>
      <c r="DS356" s="148"/>
      <c r="DT356" s="99"/>
      <c r="DU356" s="420">
        <v>4</v>
      </c>
      <c r="DV356" s="420"/>
      <c r="DW356" s="420"/>
      <c r="DX356" s="414" t="s">
        <v>69</v>
      </c>
      <c r="DY356" s="414"/>
      <c r="DZ356" s="415"/>
      <c r="EA356" s="5"/>
      <c r="EB356" s="5"/>
      <c r="EC356" s="5"/>
      <c r="ED356" s="180"/>
      <c r="EE356" s="180"/>
      <c r="EF356" s="19"/>
      <c r="EG356" s="19"/>
      <c r="EH356" s="19"/>
      <c r="EI356" s="19"/>
      <c r="EJ356" s="19"/>
      <c r="EK356" s="19"/>
      <c r="EL356" s="19"/>
      <c r="EM356" s="19"/>
      <c r="EN356" s="188"/>
      <c r="EO356" s="188"/>
      <c r="EP356" s="188"/>
      <c r="EQ356" s="19"/>
      <c r="ER356" s="186"/>
      <c r="ES356" s="186"/>
      <c r="ET356" s="186"/>
      <c r="EU356" s="19"/>
      <c r="EV356" s="186"/>
      <c r="EW356" s="19"/>
      <c r="EX356" s="19"/>
      <c r="EY356" s="19"/>
      <c r="EZ356" s="19"/>
      <c r="FA356" s="19"/>
      <c r="FB356" s="19"/>
      <c r="FC356" s="19"/>
      <c r="FD356" s="19"/>
      <c r="FE356" s="19"/>
      <c r="FF356" s="19"/>
      <c r="FG356" s="19"/>
      <c r="FH356" s="19"/>
      <c r="FI356" s="19"/>
      <c r="FJ356" s="19"/>
      <c r="FK356" s="19"/>
      <c r="FL356" s="19"/>
      <c r="FM356" s="19"/>
      <c r="FN356" s="19"/>
      <c r="FO356" s="19"/>
      <c r="FP356" s="19"/>
      <c r="FQ356" s="19"/>
      <c r="FR356" s="19"/>
      <c r="FS356" s="19"/>
      <c r="FT356" s="19"/>
      <c r="FU356" s="19"/>
      <c r="FV356" s="19"/>
      <c r="FW356" s="19"/>
      <c r="FX356" s="19"/>
      <c r="FY356" s="19"/>
      <c r="FZ356" s="19"/>
      <c r="GA356" s="19"/>
      <c r="GB356" s="19"/>
      <c r="GC356" s="19"/>
      <c r="GD356" s="19"/>
      <c r="GE356" s="19"/>
      <c r="GF356" s="19"/>
      <c r="GG356" s="19"/>
      <c r="GH356" s="19"/>
      <c r="GI356" s="19"/>
      <c r="GJ356" s="19"/>
      <c r="GK356" s="19"/>
      <c r="GL356" s="19"/>
      <c r="GM356" s="19"/>
    </row>
    <row r="357" spans="1:195" s="12" customFormat="1" ht="14.25" customHeight="1" thickBot="1" x14ac:dyDescent="0.45">
      <c r="A357" s="5"/>
      <c r="B357" s="34"/>
      <c r="C357" s="34"/>
      <c r="D357" s="34"/>
      <c r="E357" s="387"/>
      <c r="F357" s="387"/>
      <c r="G357" s="387"/>
      <c r="H357" s="387"/>
      <c r="I357" s="387"/>
      <c r="J357" s="387"/>
      <c r="K357" s="387"/>
      <c r="L357" s="387"/>
      <c r="M357" s="387"/>
      <c r="N357" s="387"/>
      <c r="O357" s="387"/>
      <c r="P357" s="387"/>
      <c r="Q357" s="387"/>
      <c r="R357" s="387"/>
      <c r="S357" s="387"/>
      <c r="T357" s="387"/>
      <c r="U357" s="388"/>
      <c r="V357" s="388"/>
      <c r="W357" s="388"/>
      <c r="X357" s="388"/>
      <c r="Y357" s="388"/>
      <c r="Z357" s="388"/>
      <c r="AA357" s="388"/>
      <c r="AB357" s="388"/>
      <c r="AC357" s="388"/>
      <c r="AD357" s="388"/>
      <c r="AE357" s="388"/>
      <c r="AF357" s="388"/>
      <c r="AG357" s="388"/>
      <c r="AH357" s="388"/>
      <c r="AI357" s="388"/>
      <c r="AJ357" s="388"/>
      <c r="AK357" s="410"/>
      <c r="AL357" s="423"/>
      <c r="AM357" s="423"/>
      <c r="AN357" s="423"/>
      <c r="AO357" s="423"/>
      <c r="AP357" s="423"/>
      <c r="AQ357" s="423"/>
      <c r="AR357" s="423"/>
      <c r="AS357" s="424"/>
      <c r="AT357" s="417"/>
      <c r="AU357" s="141"/>
      <c r="AV357" s="98"/>
      <c r="AW357" s="394"/>
      <c r="AX357" s="395"/>
      <c r="AY357" s="98"/>
      <c r="AZ357" s="98"/>
      <c r="BA357" s="141"/>
      <c r="BB357" s="28"/>
      <c r="BC357" s="394"/>
      <c r="BD357" s="395"/>
      <c r="BE357" s="425"/>
      <c r="BF357" s="425"/>
      <c r="BG357" s="425"/>
      <c r="BH357" s="424"/>
      <c r="BI357" s="424"/>
      <c r="BJ357" s="417"/>
      <c r="BK357" s="5"/>
      <c r="BL357" s="5"/>
      <c r="BM357" s="5"/>
      <c r="BN357" s="5"/>
      <c r="BO357" s="5"/>
      <c r="BP357" s="5"/>
      <c r="BQ357" s="34"/>
      <c r="BR357" s="34"/>
      <c r="BS357" s="387"/>
      <c r="BT357" s="387"/>
      <c r="BU357" s="387"/>
      <c r="BV357" s="387"/>
      <c r="BW357" s="387"/>
      <c r="BX357" s="387"/>
      <c r="BY357" s="387"/>
      <c r="BZ357" s="387"/>
      <c r="CA357" s="387"/>
      <c r="CB357" s="387"/>
      <c r="CC357" s="387"/>
      <c r="CD357" s="387"/>
      <c r="CE357" s="387"/>
      <c r="CF357" s="387"/>
      <c r="CG357" s="387"/>
      <c r="CH357" s="387"/>
      <c r="CI357" s="402"/>
      <c r="CJ357" s="403"/>
      <c r="CK357" s="403"/>
      <c r="CL357" s="403"/>
      <c r="CM357" s="403"/>
      <c r="CN357" s="403"/>
      <c r="CO357" s="403"/>
      <c r="CP357" s="403"/>
      <c r="CQ357" s="403"/>
      <c r="CR357" s="403"/>
      <c r="CS357" s="403"/>
      <c r="CT357" s="403"/>
      <c r="CU357" s="403"/>
      <c r="CV357" s="403"/>
      <c r="CW357" s="403"/>
      <c r="CX357" s="404"/>
      <c r="CY357" s="410"/>
      <c r="CZ357" s="423"/>
      <c r="DA357" s="423"/>
      <c r="DB357" s="423"/>
      <c r="DC357" s="423"/>
      <c r="DD357" s="423"/>
      <c r="DE357" s="423"/>
      <c r="DF357" s="423"/>
      <c r="DG357" s="424"/>
      <c r="DH357" s="417"/>
      <c r="DI357" s="141"/>
      <c r="DJ357" s="394" t="s">
        <v>305</v>
      </c>
      <c r="DK357" s="395"/>
      <c r="DL357" s="98"/>
      <c r="DM357" s="141"/>
      <c r="DN357" s="394" t="s">
        <v>305</v>
      </c>
      <c r="DO357" s="395"/>
      <c r="DP357" s="140"/>
      <c r="DQ357" s="141"/>
      <c r="DR357" s="28"/>
      <c r="DS357" s="394" t="s">
        <v>305</v>
      </c>
      <c r="DT357" s="395"/>
      <c r="DU357" s="421"/>
      <c r="DV357" s="421"/>
      <c r="DW357" s="421"/>
      <c r="DX357" s="416"/>
      <c r="DY357" s="416"/>
      <c r="DZ357" s="417"/>
      <c r="EA357" s="5"/>
      <c r="EB357" s="5"/>
      <c r="EC357" s="5"/>
      <c r="ED357" s="180"/>
      <c r="EE357" s="180"/>
      <c r="EF357" s="19"/>
      <c r="EG357" s="19"/>
      <c r="EH357" s="19"/>
      <c r="EI357" s="19"/>
      <c r="EJ357" s="19"/>
      <c r="EK357" s="19"/>
      <c r="EL357" s="19"/>
      <c r="EM357" s="19"/>
      <c r="EN357" s="188"/>
      <c r="EO357" s="188"/>
      <c r="EP357" s="188"/>
      <c r="EQ357" s="19"/>
      <c r="ER357" s="19"/>
      <c r="ES357" s="186"/>
      <c r="ET357" s="19"/>
      <c r="EU357" s="19"/>
      <c r="EV357" s="186"/>
      <c r="EW357" s="19"/>
      <c r="EX357" s="19"/>
      <c r="EY357" s="19"/>
      <c r="EZ357" s="19"/>
      <c r="FA357" s="19"/>
      <c r="FB357" s="19"/>
      <c r="FC357" s="19"/>
      <c r="FD357" s="19"/>
      <c r="FE357" s="19"/>
      <c r="FF357" s="19"/>
      <c r="FG357" s="19"/>
      <c r="FH357" s="19"/>
      <c r="FI357" s="19"/>
      <c r="FJ357" s="19"/>
      <c r="FK357" s="19"/>
      <c r="FL357" s="19"/>
      <c r="FM357" s="19"/>
      <c r="FN357" s="19"/>
      <c r="FO357" s="19"/>
      <c r="FP357" s="19"/>
      <c r="FQ357" s="19"/>
      <c r="FR357" s="19"/>
      <c r="FS357" s="19"/>
      <c r="FT357" s="19"/>
      <c r="FU357" s="19"/>
      <c r="FV357" s="19"/>
      <c r="FW357" s="19"/>
      <c r="FX357" s="19"/>
      <c r="FY357" s="19"/>
      <c r="FZ357" s="19"/>
      <c r="GA357" s="19"/>
      <c r="GB357" s="19"/>
      <c r="GC357" s="19"/>
      <c r="GD357" s="19"/>
      <c r="GE357" s="19"/>
      <c r="GF357" s="19"/>
      <c r="GG357" s="19"/>
      <c r="GH357" s="19"/>
      <c r="GI357" s="19"/>
      <c r="GJ357" s="19"/>
      <c r="GK357" s="19"/>
      <c r="GL357" s="19"/>
      <c r="GM357" s="19"/>
    </row>
    <row r="358" spans="1:195" s="12" customFormat="1" ht="5.0999999999999996" customHeight="1" x14ac:dyDescent="0.4">
      <c r="A358" s="5"/>
      <c r="B358" s="34"/>
      <c r="C358" s="34"/>
      <c r="D358" s="34"/>
      <c r="E358" s="387"/>
      <c r="F358" s="387"/>
      <c r="G358" s="387"/>
      <c r="H358" s="387"/>
      <c r="I358" s="387"/>
      <c r="J358" s="387"/>
      <c r="K358" s="387"/>
      <c r="L358" s="387"/>
      <c r="M358" s="387"/>
      <c r="N358" s="387"/>
      <c r="O358" s="387"/>
      <c r="P358" s="387"/>
      <c r="Q358" s="387"/>
      <c r="R358" s="387"/>
      <c r="S358" s="387"/>
      <c r="T358" s="387"/>
      <c r="U358" s="388"/>
      <c r="V358" s="388"/>
      <c r="W358" s="388"/>
      <c r="X358" s="388"/>
      <c r="Y358" s="388"/>
      <c r="Z358" s="388"/>
      <c r="AA358" s="388"/>
      <c r="AB358" s="388"/>
      <c r="AC358" s="388"/>
      <c r="AD358" s="388"/>
      <c r="AE358" s="388"/>
      <c r="AF358" s="388"/>
      <c r="AG358" s="388"/>
      <c r="AH358" s="388"/>
      <c r="AI358" s="388"/>
      <c r="AJ358" s="388"/>
      <c r="AK358" s="412"/>
      <c r="AL358" s="413"/>
      <c r="AM358" s="413"/>
      <c r="AN358" s="413"/>
      <c r="AO358" s="413"/>
      <c r="AP358" s="413"/>
      <c r="AQ358" s="413"/>
      <c r="AR358" s="413"/>
      <c r="AS358" s="418"/>
      <c r="AT358" s="419"/>
      <c r="AU358" s="96"/>
      <c r="AV358" s="100"/>
      <c r="AW358" s="100"/>
      <c r="AX358" s="100"/>
      <c r="AY358" s="100"/>
      <c r="AZ358" s="100"/>
      <c r="BA358" s="96"/>
      <c r="BB358" s="147"/>
      <c r="BC358" s="147"/>
      <c r="BD358" s="100"/>
      <c r="BE358" s="422"/>
      <c r="BF358" s="422"/>
      <c r="BG358" s="422"/>
      <c r="BH358" s="418"/>
      <c r="BI358" s="418"/>
      <c r="BJ358" s="419"/>
      <c r="BK358" s="5"/>
      <c r="BL358" s="5"/>
      <c r="BM358" s="5"/>
      <c r="BN358" s="5"/>
      <c r="BO358" s="5"/>
      <c r="BP358" s="5"/>
      <c r="BQ358" s="34"/>
      <c r="BR358" s="34"/>
      <c r="BS358" s="387"/>
      <c r="BT358" s="387"/>
      <c r="BU358" s="387"/>
      <c r="BV358" s="387"/>
      <c r="BW358" s="387"/>
      <c r="BX358" s="387"/>
      <c r="BY358" s="387"/>
      <c r="BZ358" s="387"/>
      <c r="CA358" s="387"/>
      <c r="CB358" s="387"/>
      <c r="CC358" s="387"/>
      <c r="CD358" s="387"/>
      <c r="CE358" s="387"/>
      <c r="CF358" s="387"/>
      <c r="CG358" s="387"/>
      <c r="CH358" s="387"/>
      <c r="CI358" s="405"/>
      <c r="CJ358" s="406"/>
      <c r="CK358" s="406"/>
      <c r="CL358" s="406"/>
      <c r="CM358" s="406"/>
      <c r="CN358" s="406"/>
      <c r="CO358" s="406"/>
      <c r="CP358" s="406"/>
      <c r="CQ358" s="406"/>
      <c r="CR358" s="406"/>
      <c r="CS358" s="406"/>
      <c r="CT358" s="406"/>
      <c r="CU358" s="406"/>
      <c r="CV358" s="406"/>
      <c r="CW358" s="406"/>
      <c r="CX358" s="407"/>
      <c r="CY358" s="412"/>
      <c r="CZ358" s="413"/>
      <c r="DA358" s="413"/>
      <c r="DB358" s="413"/>
      <c r="DC358" s="413"/>
      <c r="DD358" s="413"/>
      <c r="DE358" s="413"/>
      <c r="DF358" s="413"/>
      <c r="DG358" s="418"/>
      <c r="DH358" s="419"/>
      <c r="DI358" s="96"/>
      <c r="DJ358" s="100"/>
      <c r="DK358" s="100"/>
      <c r="DL358" s="100"/>
      <c r="DM358" s="96"/>
      <c r="DN358" s="100"/>
      <c r="DO358" s="100"/>
      <c r="DP358" s="132"/>
      <c r="DQ358" s="96"/>
      <c r="DR358" s="147"/>
      <c r="DS358" s="147"/>
      <c r="DT358" s="100"/>
      <c r="DU358" s="422"/>
      <c r="DV358" s="422"/>
      <c r="DW358" s="422"/>
      <c r="DX358" s="418"/>
      <c r="DY358" s="418"/>
      <c r="DZ358" s="419"/>
      <c r="EA358" s="5"/>
      <c r="EB358" s="5"/>
      <c r="EC358" s="5"/>
      <c r="ED358" s="180"/>
      <c r="EE358" s="180"/>
      <c r="EF358" s="19"/>
      <c r="EG358" s="19"/>
      <c r="EH358" s="19"/>
      <c r="EI358" s="19"/>
      <c r="EJ358" s="19"/>
      <c r="EK358" s="19"/>
      <c r="EL358" s="19"/>
      <c r="EM358" s="19"/>
      <c r="EN358" s="188"/>
      <c r="EO358" s="188"/>
      <c r="EP358" s="188"/>
      <c r="EQ358" s="19"/>
      <c r="ER358" s="19"/>
      <c r="ES358" s="186"/>
      <c r="ET358" s="19"/>
      <c r="EU358" s="19"/>
      <c r="EV358" s="186"/>
      <c r="EW358" s="19"/>
      <c r="EX358" s="19"/>
      <c r="EY358" s="19"/>
      <c r="EZ358" s="19"/>
      <c r="FA358" s="19"/>
      <c r="FB358" s="19"/>
      <c r="FC358" s="19"/>
      <c r="FD358" s="19"/>
      <c r="FE358" s="19"/>
      <c r="FF358" s="19"/>
      <c r="FG358" s="19"/>
      <c r="FH358" s="19"/>
      <c r="FI358" s="19"/>
      <c r="FJ358" s="19"/>
      <c r="FK358" s="19"/>
      <c r="FL358" s="19"/>
      <c r="FM358" s="19"/>
      <c r="FN358" s="19"/>
      <c r="FO358" s="19"/>
      <c r="FP358" s="19"/>
      <c r="FQ358" s="19"/>
      <c r="FR358" s="19"/>
      <c r="FS358" s="19"/>
      <c r="FT358" s="19"/>
      <c r="FU358" s="19"/>
      <c r="FV358" s="19"/>
      <c r="FW358" s="19"/>
      <c r="FX358" s="19"/>
      <c r="FY358" s="19"/>
      <c r="FZ358" s="19"/>
      <c r="GA358" s="19"/>
      <c r="GB358" s="19"/>
      <c r="GC358" s="19"/>
      <c r="GD358" s="19"/>
      <c r="GE358" s="19"/>
      <c r="GF358" s="19"/>
      <c r="GG358" s="19"/>
      <c r="GH358" s="19"/>
      <c r="GI358" s="19"/>
      <c r="GJ358" s="19"/>
      <c r="GK358" s="19"/>
      <c r="GL358" s="19"/>
      <c r="GM358" s="19"/>
    </row>
    <row r="359" spans="1:195" s="12" customFormat="1" ht="18.75" customHeight="1" x14ac:dyDescent="0.4">
      <c r="A359" s="5"/>
      <c r="B359" s="28"/>
      <c r="C359" s="28"/>
      <c r="D359" s="28"/>
      <c r="E359" s="28"/>
      <c r="F359" s="28"/>
      <c r="G359" s="28"/>
      <c r="H359" s="28"/>
      <c r="I359" s="28"/>
      <c r="J359" s="28"/>
      <c r="K359" s="28"/>
      <c r="L359" s="28"/>
      <c r="M359" s="28"/>
      <c r="N359" s="28"/>
      <c r="O359" s="28"/>
      <c r="P359" s="28"/>
      <c r="Q359" s="28"/>
      <c r="R359" s="28"/>
      <c r="S359" s="28"/>
      <c r="T359" s="28"/>
      <c r="U359" s="28"/>
      <c r="V359" s="98"/>
      <c r="W359" s="98"/>
      <c r="X359" s="98"/>
      <c r="Y359" s="98"/>
      <c r="Z359" s="98"/>
      <c r="AA359" s="98"/>
      <c r="AB359" s="98"/>
      <c r="AC359" s="98"/>
      <c r="AD359" s="98"/>
      <c r="AE359" s="98"/>
      <c r="AF359" s="98"/>
      <c r="AG359" s="98"/>
      <c r="AH359" s="98"/>
      <c r="AI359" s="98"/>
      <c r="AJ359" s="98"/>
      <c r="AK359" s="98"/>
      <c r="AL359" s="28"/>
      <c r="AM359" s="98"/>
      <c r="AN359" s="28"/>
      <c r="AO359" s="98"/>
      <c r="AP359" s="98"/>
      <c r="AQ359" s="98"/>
      <c r="AR359" s="28"/>
      <c r="AS359" s="5"/>
      <c r="AT359" s="5"/>
      <c r="AU359" s="5"/>
      <c r="AV359" s="5"/>
      <c r="AW359" s="5"/>
      <c r="AX359" s="5"/>
      <c r="AY359" s="5"/>
      <c r="AZ359" s="5"/>
      <c r="BA359" s="5"/>
      <c r="BB359" s="5"/>
      <c r="BC359" s="5"/>
      <c r="BD359" s="5"/>
      <c r="BE359" s="5"/>
      <c r="BF359" s="5"/>
      <c r="BG359" s="5"/>
      <c r="BH359" s="5"/>
      <c r="BI359" s="5"/>
      <c r="BJ359" s="5"/>
      <c r="BK359" s="5"/>
      <c r="BL359" s="5"/>
      <c r="BM359" s="5"/>
      <c r="BN359" s="5"/>
      <c r="BO359" s="5"/>
      <c r="BP359" s="5"/>
      <c r="BQ359" s="5"/>
      <c r="BR359" s="5"/>
      <c r="BS359" s="148"/>
      <c r="BT359" s="165"/>
      <c r="BU359" s="165"/>
      <c r="BV359" s="165"/>
      <c r="BW359" s="165"/>
      <c r="BX359" s="165"/>
      <c r="BY359" s="165"/>
      <c r="BZ359" s="165"/>
      <c r="CA359" s="165"/>
      <c r="CB359" s="165"/>
      <c r="CC359" s="165"/>
      <c r="CD359" s="165"/>
      <c r="CE359" s="165"/>
      <c r="CF359" s="165"/>
      <c r="CG359" s="165"/>
      <c r="CH359" s="165"/>
      <c r="CI359" s="165"/>
      <c r="CJ359" s="165"/>
      <c r="CK359" s="165"/>
      <c r="CL359" s="165"/>
      <c r="CM359" s="165"/>
      <c r="CN359" s="165"/>
      <c r="CO359" s="165"/>
      <c r="CP359" s="165"/>
      <c r="CQ359" s="165"/>
      <c r="CR359" s="165"/>
      <c r="CS359" s="165"/>
      <c r="CT359" s="165"/>
      <c r="CU359" s="165"/>
      <c r="CV359" s="165"/>
      <c r="CW359" s="165"/>
      <c r="CX359" s="165"/>
      <c r="CY359" s="165"/>
      <c r="CZ359" s="165"/>
      <c r="DA359" s="165"/>
      <c r="DB359" s="165"/>
      <c r="DC359" s="165"/>
      <c r="DD359" s="165"/>
      <c r="DE359" s="165"/>
      <c r="DF359" s="165"/>
      <c r="DG359" s="165"/>
      <c r="DH359" s="165"/>
      <c r="DI359" s="165"/>
      <c r="DJ359" s="165"/>
      <c r="DK359" s="165"/>
      <c r="DL359" s="165"/>
      <c r="DM359" s="165"/>
      <c r="DN359" s="165"/>
      <c r="DO359" s="165"/>
      <c r="DP359" s="165"/>
      <c r="DQ359" s="165"/>
      <c r="DR359" s="165"/>
      <c r="DS359" s="165"/>
      <c r="DT359" s="165"/>
      <c r="DU359" s="165"/>
      <c r="DV359" s="165"/>
      <c r="DW359" s="165"/>
      <c r="DX359" s="165"/>
      <c r="DY359" s="5"/>
      <c r="DZ359" s="5"/>
      <c r="EA359" s="5"/>
      <c r="EB359" s="5"/>
      <c r="EC359" s="5"/>
      <c r="ED359" s="8"/>
      <c r="EE359" s="19"/>
      <c r="EF359" s="19"/>
      <c r="EG359" s="19"/>
      <c r="EH359" s="19"/>
      <c r="EI359" s="19"/>
      <c r="EJ359" s="19"/>
      <c r="EK359" s="19"/>
      <c r="EL359" s="19"/>
      <c r="EM359" s="19"/>
      <c r="EN359" s="19"/>
      <c r="EO359" s="19"/>
      <c r="EP359" s="19"/>
      <c r="EQ359" s="19"/>
      <c r="ER359" s="19"/>
      <c r="ES359" s="19"/>
      <c r="ET359" s="19"/>
      <c r="EU359" s="19"/>
      <c r="EV359" s="19"/>
      <c r="EW359" s="19"/>
      <c r="EX359" s="19"/>
      <c r="EY359" s="19"/>
      <c r="EZ359" s="19"/>
      <c r="FA359" s="19"/>
      <c r="FB359" s="19"/>
      <c r="FC359" s="19"/>
      <c r="FD359" s="19"/>
      <c r="FE359" s="19"/>
      <c r="FF359" s="19"/>
      <c r="FG359" s="19"/>
      <c r="FH359" s="19"/>
      <c r="FI359" s="19"/>
      <c r="FJ359" s="19"/>
      <c r="FK359" s="19"/>
      <c r="FL359" s="19"/>
      <c r="FM359" s="19"/>
      <c r="FN359" s="19"/>
      <c r="FO359" s="19"/>
      <c r="FP359" s="19"/>
      <c r="FQ359" s="19"/>
      <c r="FR359" s="19"/>
      <c r="FS359" s="19"/>
      <c r="FT359" s="19"/>
      <c r="FU359" s="19"/>
      <c r="FV359" s="19"/>
      <c r="FW359" s="19"/>
      <c r="FX359" s="19"/>
      <c r="FY359" s="19"/>
      <c r="FZ359" s="19"/>
      <c r="GA359" s="19"/>
      <c r="GB359" s="19"/>
      <c r="GC359" s="19"/>
      <c r="GD359" s="19"/>
      <c r="GE359" s="19"/>
      <c r="GF359" s="19"/>
      <c r="GG359" s="19"/>
      <c r="GH359" s="19"/>
      <c r="GI359" s="19"/>
      <c r="GJ359" s="19"/>
      <c r="GK359" s="19"/>
      <c r="GL359" s="19"/>
      <c r="GM359" s="19"/>
    </row>
    <row r="360" spans="1:195" s="12" customFormat="1" ht="18.75" customHeight="1" x14ac:dyDescent="0.4">
      <c r="A360" s="5"/>
      <c r="B360" s="28"/>
      <c r="C360" s="28"/>
      <c r="D360" s="28"/>
      <c r="E360" s="28"/>
      <c r="F360" s="28"/>
      <c r="G360" s="28"/>
      <c r="H360" s="28"/>
      <c r="I360" s="28"/>
      <c r="J360" s="28"/>
      <c r="K360" s="28"/>
      <c r="L360" s="28"/>
      <c r="M360" s="28"/>
      <c r="N360" s="28"/>
      <c r="O360" s="28"/>
      <c r="P360" s="28"/>
      <c r="Q360" s="28"/>
      <c r="R360" s="28"/>
      <c r="S360" s="28"/>
      <c r="T360" s="28"/>
      <c r="U360" s="28"/>
      <c r="V360" s="98"/>
      <c r="W360" s="98"/>
      <c r="X360" s="98"/>
      <c r="Y360" s="98"/>
      <c r="Z360" s="98"/>
      <c r="AA360" s="98"/>
      <c r="AB360" s="98"/>
      <c r="AC360" s="98"/>
      <c r="AD360" s="98"/>
      <c r="AE360" s="98"/>
      <c r="AF360" s="98"/>
      <c r="AG360" s="98"/>
      <c r="AH360" s="98"/>
      <c r="AI360" s="98"/>
      <c r="AJ360" s="98"/>
      <c r="AK360" s="98"/>
      <c r="AL360" s="28"/>
      <c r="AM360" s="98"/>
      <c r="AN360" s="28"/>
      <c r="AO360" s="98"/>
      <c r="AP360" s="98"/>
      <c r="AQ360" s="98"/>
      <c r="AR360" s="28"/>
      <c r="AS360" s="5"/>
      <c r="AT360" s="5"/>
      <c r="AU360" s="5"/>
      <c r="AV360" s="5"/>
      <c r="AW360" s="5"/>
      <c r="AX360" s="5"/>
      <c r="AY360" s="5"/>
      <c r="AZ360" s="5"/>
      <c r="BA360" s="5"/>
      <c r="BB360" s="5"/>
      <c r="BC360" s="5"/>
      <c r="BD360" s="5"/>
      <c r="BE360" s="5"/>
      <c r="BF360" s="5"/>
      <c r="BG360" s="5"/>
      <c r="BH360" s="5"/>
      <c r="BI360" s="5"/>
      <c r="BJ360" s="5"/>
      <c r="BK360" s="5"/>
      <c r="BL360" s="5"/>
      <c r="BM360" s="5"/>
      <c r="BN360" s="5"/>
      <c r="BO360" s="5"/>
      <c r="BP360" s="5"/>
      <c r="BQ360" s="5"/>
      <c r="BR360" s="5"/>
      <c r="BS360" s="34"/>
      <c r="BT360" s="34"/>
      <c r="BU360" s="34"/>
      <c r="BV360" s="34"/>
      <c r="BW360" s="34"/>
      <c r="BX360" s="34"/>
      <c r="BY360" s="34"/>
      <c r="BZ360" s="34"/>
      <c r="CA360" s="34"/>
      <c r="CB360" s="34"/>
      <c r="CC360" s="34"/>
      <c r="CD360" s="34"/>
      <c r="CE360" s="34"/>
      <c r="CF360" s="34"/>
      <c r="CG360" s="34"/>
      <c r="CH360" s="34"/>
      <c r="CI360" s="34"/>
      <c r="CJ360" s="34"/>
      <c r="CK360" s="34"/>
      <c r="CL360" s="34"/>
      <c r="CM360" s="34"/>
      <c r="CN360" s="34"/>
      <c r="CO360" s="34"/>
      <c r="CP360" s="34"/>
      <c r="CQ360" s="34"/>
      <c r="CR360" s="34"/>
      <c r="CS360" s="34"/>
      <c r="CT360" s="34"/>
      <c r="CU360" s="34"/>
      <c r="CV360" s="34"/>
      <c r="CW360" s="34"/>
      <c r="CX360" s="34"/>
      <c r="CY360" s="34"/>
      <c r="CZ360" s="34"/>
      <c r="DA360" s="34"/>
      <c r="DB360" s="34"/>
      <c r="DC360" s="34"/>
      <c r="DD360" s="34"/>
      <c r="DE360" s="34"/>
      <c r="DF360" s="34"/>
      <c r="DG360" s="34"/>
      <c r="DH360" s="34"/>
      <c r="DI360" s="34"/>
      <c r="DJ360" s="34"/>
      <c r="DK360" s="34"/>
      <c r="DL360" s="34"/>
      <c r="DM360" s="34"/>
      <c r="DN360" s="34"/>
      <c r="DO360" s="34"/>
      <c r="DP360" s="34"/>
      <c r="DQ360" s="34"/>
      <c r="DR360" s="34"/>
      <c r="DS360" s="34"/>
      <c r="DT360" s="34"/>
      <c r="DU360" s="34"/>
      <c r="DV360" s="34"/>
      <c r="DW360" s="34"/>
      <c r="DX360" s="34"/>
      <c r="DY360" s="5"/>
      <c r="DZ360" s="5"/>
      <c r="EA360" s="5"/>
      <c r="EB360" s="5"/>
      <c r="EC360" s="5"/>
      <c r="ED360" s="8"/>
      <c r="EE360" s="19"/>
      <c r="EF360" s="19"/>
      <c r="EG360" s="19"/>
      <c r="EH360" s="19"/>
      <c r="EI360" s="19"/>
      <c r="EJ360" s="19"/>
      <c r="EK360" s="19"/>
      <c r="EL360" s="19"/>
      <c r="EM360" s="19"/>
      <c r="EN360" s="19"/>
      <c r="EO360" s="19"/>
      <c r="EP360" s="19"/>
      <c r="EQ360" s="19"/>
      <c r="ER360" s="19"/>
      <c r="ES360" s="19"/>
      <c r="ET360" s="19"/>
      <c r="EU360" s="19"/>
      <c r="EV360" s="19"/>
      <c r="EW360" s="19"/>
      <c r="EX360" s="19"/>
      <c r="EY360" s="19"/>
      <c r="EZ360" s="19"/>
      <c r="FA360" s="19"/>
      <c r="FB360" s="19"/>
      <c r="FC360" s="19"/>
      <c r="FD360" s="19"/>
      <c r="FE360" s="19"/>
      <c r="FF360" s="19"/>
      <c r="FG360" s="19"/>
      <c r="FH360" s="19"/>
      <c r="FI360" s="19"/>
      <c r="FJ360" s="19"/>
      <c r="FK360" s="19"/>
      <c r="FL360" s="19"/>
      <c r="FM360" s="19"/>
      <c r="FN360" s="19"/>
      <c r="FO360" s="19"/>
      <c r="FP360" s="19"/>
      <c r="FQ360" s="19"/>
      <c r="FR360" s="19"/>
      <c r="FS360" s="19"/>
      <c r="FT360" s="19"/>
      <c r="FU360" s="19"/>
      <c r="FV360" s="19"/>
      <c r="FW360" s="19"/>
      <c r="FX360" s="19"/>
      <c r="FY360" s="19"/>
      <c r="FZ360" s="19"/>
      <c r="GA360" s="19"/>
      <c r="GB360" s="19"/>
      <c r="GC360" s="19"/>
      <c r="GD360" s="19"/>
      <c r="GE360" s="19"/>
      <c r="GF360" s="19"/>
      <c r="GG360" s="19"/>
      <c r="GH360" s="19"/>
      <c r="GI360" s="19"/>
      <c r="GJ360" s="19"/>
      <c r="GK360" s="19"/>
      <c r="GL360" s="19"/>
      <c r="GM360" s="19"/>
    </row>
    <row r="361" spans="1:195" s="12" customFormat="1" ht="18.75" customHeight="1" x14ac:dyDescent="0.4">
      <c r="A361" s="5"/>
      <c r="B361" s="5"/>
      <c r="C361" s="5"/>
      <c r="D361" s="5"/>
      <c r="E361" s="5" t="s">
        <v>368</v>
      </c>
      <c r="F361" s="5"/>
      <c r="G361" s="5"/>
      <c r="H361" s="5"/>
      <c r="I361" s="5"/>
      <c r="J361" s="5"/>
      <c r="K361" s="5"/>
      <c r="L361" s="5"/>
      <c r="M361" s="5"/>
      <c r="N361" s="5"/>
      <c r="O361" s="5"/>
      <c r="P361" s="5"/>
      <c r="Q361" s="5"/>
      <c r="R361" s="5"/>
      <c r="S361" s="5"/>
      <c r="T361" s="5"/>
      <c r="U361" s="5"/>
      <c r="V361" s="54"/>
      <c r="W361" s="54"/>
      <c r="X361" s="54"/>
      <c r="Y361" s="54"/>
      <c r="Z361" s="54"/>
      <c r="AA361" s="54"/>
      <c r="AB361" s="54"/>
      <c r="AC361" s="54"/>
      <c r="AD361" s="54"/>
      <c r="AE361" s="54"/>
      <c r="AF361" s="54"/>
      <c r="AG361" s="54"/>
      <c r="AH361" s="54"/>
      <c r="AI361" s="54"/>
      <c r="AJ361" s="54"/>
      <c r="AK361" s="54"/>
      <c r="AL361" s="5"/>
      <c r="AM361" s="54"/>
      <c r="AN361" s="5"/>
      <c r="AO361" s="54"/>
      <c r="AP361" s="54"/>
      <c r="AQ361" s="54"/>
      <c r="AR361" s="5"/>
      <c r="AS361" s="5"/>
      <c r="AT361" s="5"/>
      <c r="AU361" s="5"/>
      <c r="AV361" s="5"/>
      <c r="AW361" s="5"/>
      <c r="AX361" s="5"/>
      <c r="AY361" s="5"/>
      <c r="AZ361" s="5"/>
      <c r="BA361" s="5"/>
      <c r="BB361" s="5"/>
      <c r="BC361" s="5"/>
      <c r="BD361" s="5"/>
      <c r="BE361" s="5"/>
      <c r="BF361" s="5"/>
      <c r="BG361" s="5"/>
      <c r="BH361" s="5"/>
      <c r="BI361" s="5"/>
      <c r="BJ361" s="5"/>
      <c r="BK361" s="5"/>
      <c r="BL361" s="5"/>
      <c r="BM361" s="5"/>
      <c r="BN361" s="5"/>
      <c r="BO361" s="5"/>
      <c r="BP361" s="5"/>
      <c r="BQ361" s="5"/>
      <c r="BR361" s="5"/>
      <c r="BS361" s="5" t="s">
        <v>368</v>
      </c>
      <c r="BT361" s="5"/>
      <c r="BU361" s="5"/>
      <c r="BV361" s="5"/>
      <c r="BW361" s="5"/>
      <c r="BX361" s="5"/>
      <c r="BY361" s="5"/>
      <c r="BZ361" s="5"/>
      <c r="CA361" s="5"/>
      <c r="CB361" s="5"/>
      <c r="CC361" s="5"/>
      <c r="CD361" s="5"/>
      <c r="CE361" s="5"/>
      <c r="CF361" s="5"/>
      <c r="CG361" s="5"/>
      <c r="CH361" s="5"/>
      <c r="CI361" s="5"/>
      <c r="CJ361" s="5"/>
      <c r="CK361" s="5"/>
      <c r="CL361" s="5"/>
      <c r="CM361" s="54"/>
      <c r="CN361" s="54"/>
      <c r="CO361" s="54"/>
      <c r="CP361" s="54"/>
      <c r="CQ361" s="54"/>
      <c r="CR361" s="54"/>
      <c r="CS361" s="54"/>
      <c r="CT361" s="54"/>
      <c r="CU361" s="54"/>
      <c r="CV361" s="54"/>
      <c r="CW361" s="54"/>
      <c r="CX361" s="54"/>
      <c r="CY361" s="5"/>
      <c r="CZ361" s="54"/>
      <c r="DA361" s="5"/>
      <c r="DB361" s="54"/>
      <c r="DC361" s="54"/>
      <c r="DD361" s="54"/>
      <c r="DE361" s="5"/>
      <c r="DF361" s="5"/>
      <c r="DG361" s="5"/>
      <c r="DH361" s="5"/>
      <c r="DI361" s="5"/>
      <c r="DJ361" s="5"/>
      <c r="DK361" s="5"/>
      <c r="DL361" s="5"/>
      <c r="DM361" s="5"/>
      <c r="DN361" s="5"/>
      <c r="DO361" s="5"/>
      <c r="DP361" s="5"/>
      <c r="DQ361" s="5"/>
      <c r="DR361" s="5"/>
      <c r="DS361" s="5"/>
      <c r="DT361" s="5"/>
      <c r="DU361" s="5"/>
      <c r="DV361" s="5"/>
      <c r="DW361" s="5"/>
      <c r="DX361" s="5"/>
      <c r="DY361" s="5"/>
      <c r="DZ361" s="5"/>
      <c r="EA361" s="5"/>
      <c r="EB361" s="5"/>
      <c r="EC361" s="5"/>
      <c r="ED361" s="8"/>
      <c r="EE361" s="19"/>
      <c r="EF361" s="19"/>
      <c r="EG361" s="19"/>
      <c r="EH361" s="19"/>
      <c r="EI361" s="19"/>
      <c r="EJ361" s="19"/>
      <c r="EK361" s="19"/>
      <c r="EL361" s="19"/>
      <c r="EM361" s="19"/>
      <c r="EN361" s="19"/>
      <c r="EO361" s="19"/>
      <c r="EP361" s="19"/>
      <c r="EQ361" s="19"/>
      <c r="ER361" s="19"/>
      <c r="ES361" s="19"/>
      <c r="ET361" s="19"/>
      <c r="EU361" s="19"/>
      <c r="EV361" s="19"/>
      <c r="EW361" s="19"/>
      <c r="EX361" s="19"/>
      <c r="EY361" s="19"/>
      <c r="EZ361" s="19"/>
      <c r="FA361" s="19"/>
      <c r="FB361" s="19"/>
      <c r="FC361" s="19"/>
      <c r="FD361" s="19"/>
      <c r="FE361" s="19"/>
      <c r="FF361" s="19"/>
      <c r="FG361" s="19"/>
      <c r="FH361" s="19"/>
      <c r="FI361" s="19"/>
      <c r="FJ361" s="19"/>
      <c r="FK361" s="19"/>
      <c r="FL361" s="19"/>
      <c r="FM361" s="19"/>
      <c r="FN361" s="19"/>
      <c r="FO361" s="19"/>
      <c r="FP361" s="19"/>
      <c r="FQ361" s="19"/>
      <c r="FR361" s="19"/>
      <c r="FS361" s="19"/>
      <c r="FT361" s="19"/>
      <c r="FU361" s="19"/>
      <c r="FV361" s="19"/>
      <c r="FW361" s="19"/>
      <c r="FX361" s="19"/>
      <c r="FY361" s="19"/>
      <c r="FZ361" s="19"/>
      <c r="GA361" s="19"/>
      <c r="GB361" s="19"/>
      <c r="GC361" s="19"/>
      <c r="GD361" s="19"/>
      <c r="GE361" s="19"/>
      <c r="GF361" s="19"/>
      <c r="GG361" s="19"/>
      <c r="GH361" s="19"/>
      <c r="GI361" s="19"/>
      <c r="GJ361" s="19"/>
      <c r="GK361" s="19"/>
      <c r="GL361" s="19"/>
      <c r="GM361" s="19"/>
    </row>
    <row r="362" spans="1:195" s="12" customFormat="1" ht="13.5" x14ac:dyDescent="0.4">
      <c r="A362" s="5"/>
      <c r="B362" s="28"/>
      <c r="C362" s="28"/>
      <c r="D362" s="28"/>
      <c r="E362" s="426"/>
      <c r="F362" s="426"/>
      <c r="G362" s="426"/>
      <c r="H362" s="426"/>
      <c r="I362" s="426"/>
      <c r="J362" s="426"/>
      <c r="K362" s="426"/>
      <c r="L362" s="426"/>
      <c r="M362" s="426"/>
      <c r="N362" s="426"/>
      <c r="O362" s="426"/>
      <c r="P362" s="426"/>
      <c r="Q362" s="426"/>
      <c r="R362" s="426"/>
      <c r="S362" s="426"/>
      <c r="T362" s="426"/>
      <c r="U362" s="426" t="s">
        <v>172</v>
      </c>
      <c r="V362" s="426"/>
      <c r="W362" s="426"/>
      <c r="X362" s="426"/>
      <c r="Y362" s="426"/>
      <c r="Z362" s="426"/>
      <c r="AA362" s="426"/>
      <c r="AB362" s="426"/>
      <c r="AC362" s="426"/>
      <c r="AD362" s="426"/>
      <c r="AE362" s="426"/>
      <c r="AF362" s="426"/>
      <c r="AG362" s="426"/>
      <c r="AH362" s="426"/>
      <c r="AI362" s="426"/>
      <c r="AJ362" s="426"/>
      <c r="AK362" s="427" t="s">
        <v>173</v>
      </c>
      <c r="AL362" s="414"/>
      <c r="AM362" s="414"/>
      <c r="AN362" s="414"/>
      <c r="AO362" s="414"/>
      <c r="AP362" s="414"/>
      <c r="AQ362" s="414"/>
      <c r="AR362" s="414"/>
      <c r="AS362" s="414"/>
      <c r="AT362" s="415"/>
      <c r="AU362" s="429" t="s">
        <v>52</v>
      </c>
      <c r="AV362" s="391"/>
      <c r="AW362" s="391"/>
      <c r="AX362" s="391"/>
      <c r="AY362" s="391"/>
      <c r="AZ362" s="391"/>
      <c r="BA362" s="391"/>
      <c r="BB362" s="391"/>
      <c r="BC362" s="391"/>
      <c r="BD362" s="391"/>
      <c r="BE362" s="391"/>
      <c r="BF362" s="391"/>
      <c r="BG362" s="391"/>
      <c r="BH362" s="391"/>
      <c r="BI362" s="391"/>
      <c r="BJ362" s="392"/>
      <c r="BK362" s="5"/>
      <c r="BL362" s="5"/>
      <c r="BM362" s="5"/>
      <c r="BN362" s="5"/>
      <c r="BO362" s="5"/>
      <c r="BP362" s="5"/>
      <c r="BQ362" s="5"/>
      <c r="BR362" s="5"/>
      <c r="BS362" s="426"/>
      <c r="BT362" s="426"/>
      <c r="BU362" s="426"/>
      <c r="BV362" s="426"/>
      <c r="BW362" s="426"/>
      <c r="BX362" s="426"/>
      <c r="BY362" s="426"/>
      <c r="BZ362" s="426"/>
      <c r="CA362" s="426"/>
      <c r="CB362" s="426"/>
      <c r="CC362" s="426"/>
      <c r="CD362" s="426"/>
      <c r="CE362" s="426"/>
      <c r="CF362" s="426"/>
      <c r="CG362" s="426"/>
      <c r="CH362" s="426"/>
      <c r="CI362" s="427" t="s">
        <v>172</v>
      </c>
      <c r="CJ362" s="414"/>
      <c r="CK362" s="414"/>
      <c r="CL362" s="414"/>
      <c r="CM362" s="414"/>
      <c r="CN362" s="414"/>
      <c r="CO362" s="414"/>
      <c r="CP362" s="414"/>
      <c r="CQ362" s="414"/>
      <c r="CR362" s="414"/>
      <c r="CS362" s="414"/>
      <c r="CT362" s="414"/>
      <c r="CU362" s="414"/>
      <c r="CV362" s="414"/>
      <c r="CW362" s="414"/>
      <c r="CX362" s="415"/>
      <c r="CY362" s="427" t="s">
        <v>173</v>
      </c>
      <c r="CZ362" s="414"/>
      <c r="DA362" s="414"/>
      <c r="DB362" s="414"/>
      <c r="DC362" s="414"/>
      <c r="DD362" s="414"/>
      <c r="DE362" s="414"/>
      <c r="DF362" s="414"/>
      <c r="DG362" s="414"/>
      <c r="DH362" s="415"/>
      <c r="DI362" s="429" t="s">
        <v>52</v>
      </c>
      <c r="DJ362" s="391"/>
      <c r="DK362" s="391"/>
      <c r="DL362" s="391"/>
      <c r="DM362" s="391"/>
      <c r="DN362" s="391"/>
      <c r="DO362" s="391"/>
      <c r="DP362" s="391"/>
      <c r="DQ362" s="391"/>
      <c r="DR362" s="391"/>
      <c r="DS362" s="391"/>
      <c r="DT362" s="391"/>
      <c r="DU362" s="391"/>
      <c r="DV362" s="391"/>
      <c r="DW362" s="391"/>
      <c r="DX362" s="391"/>
      <c r="DY362" s="391"/>
      <c r="DZ362" s="392"/>
      <c r="EA362" s="5"/>
      <c r="EB362" s="5"/>
      <c r="EC362" s="5"/>
      <c r="ED362" s="8"/>
      <c r="EE362" s="19"/>
      <c r="EF362" s="19"/>
      <c r="EG362" s="19"/>
      <c r="EH362" s="19"/>
      <c r="EI362" s="19"/>
      <c r="EJ362" s="19"/>
      <c r="EK362" s="19"/>
      <c r="EL362" s="19"/>
      <c r="EM362" s="19"/>
      <c r="EN362" s="19"/>
      <c r="EO362" s="19"/>
      <c r="EP362" s="19"/>
      <c r="EQ362" s="19"/>
      <c r="ER362" s="19"/>
      <c r="ES362" s="19"/>
      <c r="ET362" s="19"/>
      <c r="EU362" s="19"/>
      <c r="EV362" s="19"/>
      <c r="EW362" s="19"/>
      <c r="EX362" s="19"/>
      <c r="EY362" s="19"/>
      <c r="EZ362" s="19"/>
      <c r="FA362" s="19"/>
      <c r="FB362" s="19"/>
      <c r="FC362" s="19"/>
      <c r="FD362" s="19"/>
      <c r="FE362" s="19"/>
      <c r="FF362" s="19"/>
      <c r="FG362" s="19"/>
      <c r="FH362" s="19"/>
      <c r="FI362" s="19"/>
      <c r="FJ362" s="19"/>
      <c r="FK362" s="19"/>
      <c r="FL362" s="19"/>
      <c r="FM362" s="19"/>
      <c r="FN362" s="19"/>
      <c r="FO362" s="19"/>
      <c r="FP362" s="19"/>
      <c r="FQ362" s="19"/>
      <c r="FR362" s="19"/>
      <c r="FS362" s="19"/>
      <c r="FT362" s="19"/>
      <c r="FU362" s="19"/>
      <c r="FV362" s="19"/>
      <c r="FW362" s="19"/>
      <c r="FX362" s="19"/>
      <c r="FY362" s="19"/>
      <c r="FZ362" s="19"/>
      <c r="GA362" s="19"/>
      <c r="GB362" s="19"/>
      <c r="GC362" s="19"/>
      <c r="GD362" s="19"/>
      <c r="GE362" s="19"/>
      <c r="GF362" s="19"/>
      <c r="GG362" s="19"/>
      <c r="GH362" s="19"/>
      <c r="GI362" s="19"/>
      <c r="GJ362" s="19"/>
      <c r="GK362" s="19"/>
      <c r="GL362" s="19"/>
      <c r="GM362" s="19"/>
    </row>
    <row r="363" spans="1:195" s="12" customFormat="1" ht="13.5" x14ac:dyDescent="0.4">
      <c r="A363" s="5"/>
      <c r="B363" s="28"/>
      <c r="C363" s="28"/>
      <c r="D363" s="28"/>
      <c r="E363" s="426"/>
      <c r="F363" s="426"/>
      <c r="G363" s="426"/>
      <c r="H363" s="426"/>
      <c r="I363" s="426"/>
      <c r="J363" s="426"/>
      <c r="K363" s="426"/>
      <c r="L363" s="426"/>
      <c r="M363" s="426"/>
      <c r="N363" s="426"/>
      <c r="O363" s="426"/>
      <c r="P363" s="426"/>
      <c r="Q363" s="426"/>
      <c r="R363" s="426"/>
      <c r="S363" s="426"/>
      <c r="T363" s="426"/>
      <c r="U363" s="426"/>
      <c r="V363" s="426"/>
      <c r="W363" s="426"/>
      <c r="X363" s="426"/>
      <c r="Y363" s="426"/>
      <c r="Z363" s="426"/>
      <c r="AA363" s="426"/>
      <c r="AB363" s="426"/>
      <c r="AC363" s="426"/>
      <c r="AD363" s="426"/>
      <c r="AE363" s="426"/>
      <c r="AF363" s="426"/>
      <c r="AG363" s="426"/>
      <c r="AH363" s="426"/>
      <c r="AI363" s="426"/>
      <c r="AJ363" s="426"/>
      <c r="AK363" s="428"/>
      <c r="AL363" s="418"/>
      <c r="AM363" s="418"/>
      <c r="AN363" s="418"/>
      <c r="AO363" s="418"/>
      <c r="AP363" s="418"/>
      <c r="AQ363" s="418"/>
      <c r="AR363" s="418"/>
      <c r="AS363" s="418"/>
      <c r="AT363" s="419"/>
      <c r="AU363" s="429" t="s">
        <v>11</v>
      </c>
      <c r="AV363" s="391"/>
      <c r="AW363" s="391"/>
      <c r="AX363" s="391"/>
      <c r="AY363" s="391"/>
      <c r="AZ363" s="392"/>
      <c r="BA363" s="429" t="s">
        <v>174</v>
      </c>
      <c r="BB363" s="391"/>
      <c r="BC363" s="391"/>
      <c r="BD363" s="391"/>
      <c r="BE363" s="391"/>
      <c r="BF363" s="391"/>
      <c r="BG363" s="391"/>
      <c r="BH363" s="391"/>
      <c r="BI363" s="391"/>
      <c r="BJ363" s="392"/>
      <c r="BK363" s="5"/>
      <c r="BL363" s="5"/>
      <c r="BM363" s="5"/>
      <c r="BN363" s="5"/>
      <c r="BO363" s="5"/>
      <c r="BP363" s="5"/>
      <c r="BQ363" s="5"/>
      <c r="BR363" s="5"/>
      <c r="BS363" s="426"/>
      <c r="BT363" s="426"/>
      <c r="BU363" s="426"/>
      <c r="BV363" s="426"/>
      <c r="BW363" s="426"/>
      <c r="BX363" s="426"/>
      <c r="BY363" s="426"/>
      <c r="BZ363" s="426"/>
      <c r="CA363" s="426"/>
      <c r="CB363" s="426"/>
      <c r="CC363" s="426"/>
      <c r="CD363" s="426"/>
      <c r="CE363" s="426"/>
      <c r="CF363" s="426"/>
      <c r="CG363" s="426"/>
      <c r="CH363" s="426"/>
      <c r="CI363" s="428"/>
      <c r="CJ363" s="418"/>
      <c r="CK363" s="418"/>
      <c r="CL363" s="418"/>
      <c r="CM363" s="418"/>
      <c r="CN363" s="418"/>
      <c r="CO363" s="418"/>
      <c r="CP363" s="418"/>
      <c r="CQ363" s="418"/>
      <c r="CR363" s="418"/>
      <c r="CS363" s="418"/>
      <c r="CT363" s="418"/>
      <c r="CU363" s="418"/>
      <c r="CV363" s="418"/>
      <c r="CW363" s="418"/>
      <c r="CX363" s="419"/>
      <c r="CY363" s="428"/>
      <c r="CZ363" s="418"/>
      <c r="DA363" s="418"/>
      <c r="DB363" s="418"/>
      <c r="DC363" s="418"/>
      <c r="DD363" s="418"/>
      <c r="DE363" s="418"/>
      <c r="DF363" s="418"/>
      <c r="DG363" s="418"/>
      <c r="DH363" s="419"/>
      <c r="DI363" s="429" t="s">
        <v>11</v>
      </c>
      <c r="DJ363" s="391"/>
      <c r="DK363" s="391"/>
      <c r="DL363" s="392"/>
      <c r="DM363" s="429" t="s">
        <v>378</v>
      </c>
      <c r="DN363" s="391"/>
      <c r="DO363" s="391"/>
      <c r="DP363" s="392"/>
      <c r="DQ363" s="429" t="s">
        <v>174</v>
      </c>
      <c r="DR363" s="391"/>
      <c r="DS363" s="391"/>
      <c r="DT363" s="391"/>
      <c r="DU363" s="391"/>
      <c r="DV363" s="391"/>
      <c r="DW363" s="391"/>
      <c r="DX363" s="391"/>
      <c r="DY363" s="391"/>
      <c r="DZ363" s="392"/>
      <c r="EA363" s="5"/>
      <c r="EB363" s="5"/>
      <c r="EC363" s="5"/>
      <c r="ED363" s="8"/>
      <c r="EE363" s="19"/>
      <c r="EF363" s="19"/>
      <c r="EG363" s="19"/>
      <c r="EH363" s="19"/>
      <c r="EI363" s="19"/>
      <c r="EJ363" s="19"/>
      <c r="EK363" s="19"/>
      <c r="EL363" s="19"/>
      <c r="EM363" s="19"/>
      <c r="EN363" s="19"/>
      <c r="EO363" s="19"/>
      <c r="EP363" s="19"/>
      <c r="EQ363" s="19"/>
      <c r="ER363" s="19"/>
      <c r="ES363" s="19"/>
      <c r="ET363" s="19"/>
      <c r="EU363" s="19"/>
      <c r="EV363" s="19"/>
      <c r="EW363" s="19"/>
      <c r="EX363" s="19"/>
      <c r="EY363" s="19"/>
      <c r="EZ363" s="19"/>
      <c r="FA363" s="19"/>
      <c r="FB363" s="19"/>
      <c r="FC363" s="19"/>
      <c r="FD363" s="19"/>
      <c r="FE363" s="19"/>
      <c r="FF363" s="19"/>
      <c r="FG363" s="19"/>
      <c r="FH363" s="19"/>
      <c r="FI363" s="19"/>
      <c r="FJ363" s="19"/>
      <c r="FK363" s="19"/>
      <c r="FL363" s="19"/>
      <c r="FM363" s="19"/>
      <c r="FN363" s="19"/>
      <c r="FO363" s="19"/>
      <c r="FP363" s="19"/>
      <c r="FQ363" s="19"/>
      <c r="FR363" s="19"/>
      <c r="FS363" s="19"/>
      <c r="FT363" s="19"/>
      <c r="FU363" s="19"/>
      <c r="FV363" s="19"/>
      <c r="FW363" s="19"/>
      <c r="FX363" s="19"/>
      <c r="FY363" s="19"/>
      <c r="FZ363" s="19"/>
      <c r="GA363" s="19"/>
      <c r="GB363" s="19"/>
      <c r="GC363" s="19"/>
      <c r="GD363" s="19"/>
      <c r="GE363" s="19"/>
      <c r="GF363" s="19"/>
      <c r="GG363" s="19"/>
      <c r="GH363" s="19"/>
      <c r="GI363" s="19"/>
      <c r="GJ363" s="19"/>
      <c r="GK363" s="19"/>
      <c r="GL363" s="19"/>
      <c r="GM363" s="19"/>
    </row>
    <row r="364" spans="1:195" s="12" customFormat="1" ht="5.0999999999999996" customHeight="1" thickBot="1" x14ac:dyDescent="0.45">
      <c r="A364" s="5"/>
      <c r="B364" s="28"/>
      <c r="C364" s="28"/>
      <c r="D364" s="28"/>
      <c r="E364" s="387" t="s">
        <v>175</v>
      </c>
      <c r="F364" s="387"/>
      <c r="G364" s="387"/>
      <c r="H364" s="387"/>
      <c r="I364" s="387"/>
      <c r="J364" s="387"/>
      <c r="K364" s="387"/>
      <c r="L364" s="387"/>
      <c r="M364" s="387"/>
      <c r="N364" s="387"/>
      <c r="O364" s="387"/>
      <c r="P364" s="387"/>
      <c r="Q364" s="387"/>
      <c r="R364" s="387"/>
      <c r="S364" s="387"/>
      <c r="T364" s="387"/>
      <c r="U364" s="399"/>
      <c r="V364" s="400"/>
      <c r="W364" s="400"/>
      <c r="X364" s="400"/>
      <c r="Y364" s="400"/>
      <c r="Z364" s="400"/>
      <c r="AA364" s="400"/>
      <c r="AB364" s="400"/>
      <c r="AC364" s="400"/>
      <c r="AD364" s="400"/>
      <c r="AE364" s="400"/>
      <c r="AF364" s="400"/>
      <c r="AG364" s="400"/>
      <c r="AH364" s="400"/>
      <c r="AI364" s="400"/>
      <c r="AJ364" s="401"/>
      <c r="AK364" s="408"/>
      <c r="AL364" s="409"/>
      <c r="AM364" s="409"/>
      <c r="AN364" s="409"/>
      <c r="AO364" s="409"/>
      <c r="AP364" s="409"/>
      <c r="AQ364" s="409"/>
      <c r="AR364" s="409"/>
      <c r="AS364" s="414" t="s">
        <v>304</v>
      </c>
      <c r="AT364" s="415"/>
      <c r="AU364" s="95"/>
      <c r="AV364" s="99"/>
      <c r="AW364" s="99"/>
      <c r="AX364" s="99"/>
      <c r="AY364" s="99"/>
      <c r="AZ364" s="99"/>
      <c r="BA364" s="95"/>
      <c r="BB364" s="99"/>
      <c r="BC364" s="148"/>
      <c r="BD364" s="99"/>
      <c r="BE364" s="420"/>
      <c r="BF364" s="420"/>
      <c r="BG364" s="420"/>
      <c r="BH364" s="414" t="s">
        <v>69</v>
      </c>
      <c r="BI364" s="414"/>
      <c r="BJ364" s="415"/>
      <c r="BK364" s="5"/>
      <c r="BL364" s="5"/>
      <c r="BM364" s="5"/>
      <c r="BN364" s="5"/>
      <c r="BO364" s="5"/>
      <c r="BP364" s="5"/>
      <c r="BQ364" s="5"/>
      <c r="BR364" s="5"/>
      <c r="BS364" s="387" t="s">
        <v>175</v>
      </c>
      <c r="BT364" s="387"/>
      <c r="BU364" s="387"/>
      <c r="BV364" s="387"/>
      <c r="BW364" s="387"/>
      <c r="BX364" s="387"/>
      <c r="BY364" s="387"/>
      <c r="BZ364" s="387"/>
      <c r="CA364" s="387"/>
      <c r="CB364" s="387"/>
      <c r="CC364" s="387"/>
      <c r="CD364" s="387"/>
      <c r="CE364" s="387"/>
      <c r="CF364" s="387"/>
      <c r="CG364" s="387"/>
      <c r="CH364" s="387"/>
      <c r="CI364" s="399" t="s">
        <v>433</v>
      </c>
      <c r="CJ364" s="400"/>
      <c r="CK364" s="400"/>
      <c r="CL364" s="400"/>
      <c r="CM364" s="400"/>
      <c r="CN364" s="400"/>
      <c r="CO364" s="400"/>
      <c r="CP364" s="400"/>
      <c r="CQ364" s="400"/>
      <c r="CR364" s="400"/>
      <c r="CS364" s="400"/>
      <c r="CT364" s="400"/>
      <c r="CU364" s="400"/>
      <c r="CV364" s="400"/>
      <c r="CW364" s="400"/>
      <c r="CX364" s="401"/>
      <c r="CY364" s="408">
        <v>500</v>
      </c>
      <c r="CZ364" s="409"/>
      <c r="DA364" s="409"/>
      <c r="DB364" s="409"/>
      <c r="DC364" s="409"/>
      <c r="DD364" s="409"/>
      <c r="DE364" s="409"/>
      <c r="DF364" s="409"/>
      <c r="DG364" s="414" t="s">
        <v>304</v>
      </c>
      <c r="DH364" s="415"/>
      <c r="DI364" s="95"/>
      <c r="DJ364" s="99"/>
      <c r="DK364" s="99"/>
      <c r="DL364" s="99"/>
      <c r="DM364" s="95"/>
      <c r="DN364" s="99"/>
      <c r="DO364" s="99"/>
      <c r="DP364" s="131"/>
      <c r="DQ364" s="95"/>
      <c r="DR364" s="99"/>
      <c r="DS364" s="148"/>
      <c r="DT364" s="99"/>
      <c r="DU364" s="420">
        <v>4</v>
      </c>
      <c r="DV364" s="420"/>
      <c r="DW364" s="420"/>
      <c r="DX364" s="414" t="s">
        <v>69</v>
      </c>
      <c r="DY364" s="414"/>
      <c r="DZ364" s="415"/>
      <c r="EA364" s="5"/>
      <c r="EB364" s="5"/>
      <c r="EC364" s="5"/>
      <c r="ED364" s="180"/>
      <c r="EE364" s="180"/>
      <c r="EF364" s="19"/>
      <c r="EG364" s="19"/>
      <c r="EH364" s="19"/>
      <c r="EI364" s="19"/>
      <c r="EJ364" s="19"/>
      <c r="EK364" s="19"/>
      <c r="EL364" s="19"/>
      <c r="EM364" s="19"/>
      <c r="EN364" s="188"/>
      <c r="EO364" s="188"/>
      <c r="EP364" s="188"/>
      <c r="EQ364" s="19"/>
      <c r="ER364" s="186"/>
      <c r="ES364" s="186"/>
      <c r="ET364" s="186"/>
      <c r="EU364" s="19"/>
      <c r="EV364" s="186"/>
      <c r="EW364" s="19"/>
      <c r="EX364" s="19"/>
      <c r="EY364" s="19"/>
      <c r="EZ364" s="19"/>
      <c r="FA364" s="19"/>
      <c r="FB364" s="19"/>
      <c r="FC364" s="19"/>
      <c r="FD364" s="19"/>
      <c r="FE364" s="19"/>
      <c r="FF364" s="19"/>
      <c r="FG364" s="19"/>
      <c r="FH364" s="19"/>
      <c r="FI364" s="19"/>
      <c r="FJ364" s="19"/>
      <c r="FK364" s="19"/>
      <c r="FL364" s="19"/>
      <c r="FM364" s="19"/>
      <c r="FN364" s="19"/>
      <c r="FO364" s="19"/>
      <c r="FP364" s="19"/>
      <c r="FQ364" s="19"/>
      <c r="FR364" s="19"/>
      <c r="FS364" s="19"/>
      <c r="FT364" s="19"/>
      <c r="FU364" s="19"/>
      <c r="FV364" s="19"/>
      <c r="FW364" s="19"/>
      <c r="FX364" s="19"/>
      <c r="FY364" s="19"/>
      <c r="FZ364" s="19"/>
      <c r="GA364" s="19"/>
      <c r="GB364" s="19"/>
      <c r="GC364" s="19"/>
      <c r="GD364" s="19"/>
      <c r="GE364" s="19"/>
      <c r="GF364" s="19"/>
      <c r="GG364" s="19"/>
      <c r="GH364" s="19"/>
      <c r="GI364" s="19"/>
      <c r="GJ364" s="19"/>
      <c r="GK364" s="19"/>
      <c r="GL364" s="19"/>
      <c r="GM364" s="19"/>
    </row>
    <row r="365" spans="1:195" s="12" customFormat="1" ht="14.25" thickBot="1" x14ac:dyDescent="0.45">
      <c r="A365" s="5"/>
      <c r="B365" s="28"/>
      <c r="C365" s="28"/>
      <c r="D365" s="28"/>
      <c r="E365" s="387"/>
      <c r="F365" s="387"/>
      <c r="G365" s="387"/>
      <c r="H365" s="387"/>
      <c r="I365" s="387"/>
      <c r="J365" s="387"/>
      <c r="K365" s="387"/>
      <c r="L365" s="387"/>
      <c r="M365" s="387"/>
      <c r="N365" s="387"/>
      <c r="O365" s="387"/>
      <c r="P365" s="387"/>
      <c r="Q365" s="387"/>
      <c r="R365" s="387"/>
      <c r="S365" s="387"/>
      <c r="T365" s="387"/>
      <c r="U365" s="402"/>
      <c r="V365" s="403"/>
      <c r="W365" s="403"/>
      <c r="X365" s="403"/>
      <c r="Y365" s="403"/>
      <c r="Z365" s="403"/>
      <c r="AA365" s="403"/>
      <c r="AB365" s="403"/>
      <c r="AC365" s="403"/>
      <c r="AD365" s="403"/>
      <c r="AE365" s="403"/>
      <c r="AF365" s="403"/>
      <c r="AG365" s="403"/>
      <c r="AH365" s="403"/>
      <c r="AI365" s="403"/>
      <c r="AJ365" s="404"/>
      <c r="AK365" s="410"/>
      <c r="AL365" s="411"/>
      <c r="AM365" s="411"/>
      <c r="AN365" s="411"/>
      <c r="AO365" s="411"/>
      <c r="AP365" s="411"/>
      <c r="AQ365" s="411"/>
      <c r="AR365" s="411"/>
      <c r="AS365" s="416"/>
      <c r="AT365" s="417"/>
      <c r="AU365" s="141"/>
      <c r="AV365" s="98"/>
      <c r="AW365" s="394"/>
      <c r="AX365" s="395"/>
      <c r="AY365" s="98"/>
      <c r="AZ365" s="98"/>
      <c r="BA365" s="141"/>
      <c r="BB365" s="28"/>
      <c r="BC365" s="394"/>
      <c r="BD365" s="395"/>
      <c r="BE365" s="421"/>
      <c r="BF365" s="421"/>
      <c r="BG365" s="421"/>
      <c r="BH365" s="416"/>
      <c r="BI365" s="416"/>
      <c r="BJ365" s="417"/>
      <c r="BK365" s="5"/>
      <c r="BL365" s="5"/>
      <c r="BM365" s="5"/>
      <c r="BN365" s="5"/>
      <c r="BO365" s="5"/>
      <c r="BP365" s="5"/>
      <c r="BQ365" s="5"/>
      <c r="BR365" s="5"/>
      <c r="BS365" s="387"/>
      <c r="BT365" s="387"/>
      <c r="BU365" s="387"/>
      <c r="BV365" s="387"/>
      <c r="BW365" s="387"/>
      <c r="BX365" s="387"/>
      <c r="BY365" s="387"/>
      <c r="BZ365" s="387"/>
      <c r="CA365" s="387"/>
      <c r="CB365" s="387"/>
      <c r="CC365" s="387"/>
      <c r="CD365" s="387"/>
      <c r="CE365" s="387"/>
      <c r="CF365" s="387"/>
      <c r="CG365" s="387"/>
      <c r="CH365" s="387"/>
      <c r="CI365" s="402"/>
      <c r="CJ365" s="403"/>
      <c r="CK365" s="403"/>
      <c r="CL365" s="403"/>
      <c r="CM365" s="403"/>
      <c r="CN365" s="403"/>
      <c r="CO365" s="403"/>
      <c r="CP365" s="403"/>
      <c r="CQ365" s="403"/>
      <c r="CR365" s="403"/>
      <c r="CS365" s="403"/>
      <c r="CT365" s="403"/>
      <c r="CU365" s="403"/>
      <c r="CV365" s="403"/>
      <c r="CW365" s="403"/>
      <c r="CX365" s="404"/>
      <c r="CY365" s="410"/>
      <c r="CZ365" s="423"/>
      <c r="DA365" s="423"/>
      <c r="DB365" s="423"/>
      <c r="DC365" s="423"/>
      <c r="DD365" s="423"/>
      <c r="DE365" s="423"/>
      <c r="DF365" s="423"/>
      <c r="DG365" s="424"/>
      <c r="DH365" s="417"/>
      <c r="DI365" s="141"/>
      <c r="DJ365" s="394" t="s">
        <v>305</v>
      </c>
      <c r="DK365" s="395"/>
      <c r="DL365" s="98"/>
      <c r="DM365" s="141"/>
      <c r="DN365" s="394"/>
      <c r="DO365" s="395"/>
      <c r="DP365" s="140"/>
      <c r="DQ365" s="141"/>
      <c r="DR365" s="28"/>
      <c r="DS365" s="394" t="s">
        <v>305</v>
      </c>
      <c r="DT365" s="395"/>
      <c r="DU365" s="421"/>
      <c r="DV365" s="421"/>
      <c r="DW365" s="421"/>
      <c r="DX365" s="416"/>
      <c r="DY365" s="416"/>
      <c r="DZ365" s="417"/>
      <c r="EA365" s="5"/>
      <c r="EB365" s="5"/>
      <c r="EC365" s="5"/>
      <c r="ED365" s="180"/>
      <c r="EE365" s="180"/>
      <c r="EF365" s="19"/>
      <c r="EG365" s="19"/>
      <c r="EI365" s="19"/>
      <c r="EJ365" s="19"/>
      <c r="EK365" s="19"/>
      <c r="EL365" s="19"/>
      <c r="EM365" s="19"/>
      <c r="EN365" s="188"/>
      <c r="EO365" s="188"/>
      <c r="EP365" s="188"/>
      <c r="EQ365" s="19"/>
      <c r="ER365" s="19"/>
      <c r="ES365" s="186"/>
      <c r="ET365" s="19"/>
      <c r="EU365" s="19"/>
      <c r="EV365" s="186"/>
      <c r="EW365" s="19"/>
      <c r="EX365" s="19"/>
      <c r="EY365" s="19"/>
      <c r="EZ365" s="19"/>
      <c r="FA365" s="19"/>
      <c r="FB365" s="19"/>
      <c r="FC365" s="19"/>
      <c r="FD365" s="19"/>
      <c r="FE365" s="19"/>
      <c r="FF365" s="19"/>
      <c r="FG365" s="19"/>
      <c r="FH365" s="19"/>
      <c r="FI365" s="19"/>
      <c r="FJ365" s="19"/>
      <c r="FK365" s="19"/>
      <c r="FL365" s="19"/>
      <c r="FM365" s="19"/>
      <c r="FN365" s="19"/>
      <c r="FO365" s="19"/>
      <c r="FP365" s="19"/>
      <c r="FQ365" s="19"/>
      <c r="FR365" s="19"/>
      <c r="FS365" s="19"/>
      <c r="FT365" s="19"/>
      <c r="FU365" s="19"/>
      <c r="FV365" s="19"/>
      <c r="FW365" s="19"/>
      <c r="FX365" s="19"/>
      <c r="FY365" s="19"/>
      <c r="FZ365" s="19"/>
      <c r="GA365" s="19"/>
      <c r="GB365" s="19"/>
      <c r="GC365" s="19"/>
      <c r="GD365" s="19"/>
      <c r="GE365" s="19"/>
      <c r="GF365" s="19"/>
      <c r="GG365" s="19"/>
      <c r="GH365" s="19"/>
      <c r="GI365" s="19"/>
      <c r="GJ365" s="19"/>
      <c r="GK365" s="19"/>
      <c r="GL365" s="19"/>
      <c r="GM365" s="19"/>
    </row>
    <row r="366" spans="1:195" s="12" customFormat="1" ht="5.0999999999999996" customHeight="1" x14ac:dyDescent="0.4">
      <c r="A366" s="5"/>
      <c r="B366" s="28"/>
      <c r="C366" s="28"/>
      <c r="D366" s="28"/>
      <c r="E366" s="387"/>
      <c r="F366" s="387"/>
      <c r="G366" s="387"/>
      <c r="H366" s="387"/>
      <c r="I366" s="387"/>
      <c r="J366" s="387"/>
      <c r="K366" s="387"/>
      <c r="L366" s="387"/>
      <c r="M366" s="387"/>
      <c r="N366" s="387"/>
      <c r="O366" s="387"/>
      <c r="P366" s="387"/>
      <c r="Q366" s="387"/>
      <c r="R366" s="387"/>
      <c r="S366" s="387"/>
      <c r="T366" s="387"/>
      <c r="U366" s="405"/>
      <c r="V366" s="406"/>
      <c r="W366" s="406"/>
      <c r="X366" s="406"/>
      <c r="Y366" s="406"/>
      <c r="Z366" s="406"/>
      <c r="AA366" s="406"/>
      <c r="AB366" s="406"/>
      <c r="AC366" s="406"/>
      <c r="AD366" s="406"/>
      <c r="AE366" s="406"/>
      <c r="AF366" s="406"/>
      <c r="AG366" s="406"/>
      <c r="AH366" s="406"/>
      <c r="AI366" s="406"/>
      <c r="AJ366" s="407"/>
      <c r="AK366" s="412"/>
      <c r="AL366" s="413"/>
      <c r="AM366" s="413"/>
      <c r="AN366" s="413"/>
      <c r="AO366" s="413"/>
      <c r="AP366" s="413"/>
      <c r="AQ366" s="413"/>
      <c r="AR366" s="413"/>
      <c r="AS366" s="418"/>
      <c r="AT366" s="419"/>
      <c r="AU366" s="96"/>
      <c r="AV366" s="100"/>
      <c r="AW366" s="100"/>
      <c r="AX366" s="100"/>
      <c r="AY366" s="100"/>
      <c r="AZ366" s="100"/>
      <c r="BA366" s="96"/>
      <c r="BB366" s="147"/>
      <c r="BC366" s="147"/>
      <c r="BD366" s="100"/>
      <c r="BE366" s="422"/>
      <c r="BF366" s="422"/>
      <c r="BG366" s="422"/>
      <c r="BH366" s="418"/>
      <c r="BI366" s="418"/>
      <c r="BJ366" s="419"/>
      <c r="BK366" s="5"/>
      <c r="BL366" s="5"/>
      <c r="BM366" s="5"/>
      <c r="BN366" s="5"/>
      <c r="BO366" s="5"/>
      <c r="BP366" s="5"/>
      <c r="BQ366" s="5"/>
      <c r="BR366" s="5"/>
      <c r="BS366" s="387"/>
      <c r="BT366" s="387"/>
      <c r="BU366" s="387"/>
      <c r="BV366" s="387"/>
      <c r="BW366" s="387"/>
      <c r="BX366" s="387"/>
      <c r="BY366" s="387"/>
      <c r="BZ366" s="387"/>
      <c r="CA366" s="387"/>
      <c r="CB366" s="387"/>
      <c r="CC366" s="387"/>
      <c r="CD366" s="387"/>
      <c r="CE366" s="387"/>
      <c r="CF366" s="387"/>
      <c r="CG366" s="387"/>
      <c r="CH366" s="387"/>
      <c r="CI366" s="405"/>
      <c r="CJ366" s="406"/>
      <c r="CK366" s="406"/>
      <c r="CL366" s="406"/>
      <c r="CM366" s="406"/>
      <c r="CN366" s="406"/>
      <c r="CO366" s="406"/>
      <c r="CP366" s="406"/>
      <c r="CQ366" s="406"/>
      <c r="CR366" s="406"/>
      <c r="CS366" s="406"/>
      <c r="CT366" s="406"/>
      <c r="CU366" s="406"/>
      <c r="CV366" s="406"/>
      <c r="CW366" s="406"/>
      <c r="CX366" s="407"/>
      <c r="CY366" s="412"/>
      <c r="CZ366" s="413"/>
      <c r="DA366" s="413"/>
      <c r="DB366" s="413"/>
      <c r="DC366" s="413"/>
      <c r="DD366" s="413"/>
      <c r="DE366" s="413"/>
      <c r="DF366" s="413"/>
      <c r="DG366" s="418"/>
      <c r="DH366" s="419"/>
      <c r="DI366" s="96"/>
      <c r="DJ366" s="100"/>
      <c r="DK366" s="100"/>
      <c r="DL366" s="100"/>
      <c r="DM366" s="96"/>
      <c r="DN366" s="100"/>
      <c r="DO366" s="100"/>
      <c r="DP366" s="132"/>
      <c r="DQ366" s="96"/>
      <c r="DR366" s="147"/>
      <c r="DS366" s="147"/>
      <c r="DT366" s="100"/>
      <c r="DU366" s="422"/>
      <c r="DV366" s="422"/>
      <c r="DW366" s="422"/>
      <c r="DX366" s="418"/>
      <c r="DY366" s="418"/>
      <c r="DZ366" s="419"/>
      <c r="EA366" s="5"/>
      <c r="EB366" s="5"/>
      <c r="EC366" s="5"/>
      <c r="ED366" s="180"/>
      <c r="EE366" s="180"/>
      <c r="EF366" s="19"/>
      <c r="EG366" s="19"/>
      <c r="EH366" s="19"/>
      <c r="EI366" s="19"/>
      <c r="EJ366" s="19"/>
      <c r="EK366" s="19"/>
      <c r="EL366" s="19"/>
      <c r="EM366" s="19"/>
      <c r="EN366" s="188"/>
      <c r="EO366" s="188"/>
      <c r="EP366" s="188"/>
      <c r="EQ366" s="19"/>
      <c r="ER366" s="19"/>
      <c r="ES366" s="186"/>
      <c r="ET366" s="19"/>
      <c r="EU366" s="19"/>
      <c r="EV366" s="186"/>
      <c r="EW366" s="19"/>
      <c r="EX366" s="19"/>
      <c r="EY366" s="19"/>
      <c r="EZ366" s="19"/>
      <c r="FA366" s="19"/>
      <c r="FB366" s="19"/>
      <c r="FC366" s="19"/>
      <c r="FD366" s="19"/>
      <c r="FE366" s="19"/>
      <c r="FF366" s="19"/>
      <c r="FG366" s="19"/>
      <c r="FH366" s="19"/>
      <c r="FI366" s="19"/>
      <c r="FJ366" s="19"/>
      <c r="FK366" s="19"/>
      <c r="FL366" s="19"/>
      <c r="FM366" s="19"/>
      <c r="FN366" s="19"/>
      <c r="FO366" s="19"/>
      <c r="FP366" s="19"/>
      <c r="FQ366" s="19"/>
      <c r="FR366" s="19"/>
      <c r="FS366" s="19"/>
      <c r="FT366" s="19"/>
      <c r="FU366" s="19"/>
      <c r="FV366" s="19"/>
      <c r="FW366" s="19"/>
      <c r="FX366" s="19"/>
      <c r="FY366" s="19"/>
      <c r="FZ366" s="19"/>
      <c r="GA366" s="19"/>
      <c r="GB366" s="19"/>
      <c r="GC366" s="19"/>
      <c r="GD366" s="19"/>
      <c r="GE366" s="19"/>
      <c r="GF366" s="19"/>
      <c r="GG366" s="19"/>
      <c r="GH366" s="19"/>
      <c r="GI366" s="19"/>
      <c r="GJ366" s="19"/>
      <c r="GK366" s="19"/>
      <c r="GL366" s="19"/>
      <c r="GM366" s="19"/>
    </row>
    <row r="367" spans="1:195" s="12" customFormat="1" ht="5.0999999999999996" customHeight="1" thickBot="1" x14ac:dyDescent="0.45">
      <c r="A367" s="5"/>
      <c r="B367" s="34"/>
      <c r="C367" s="34"/>
      <c r="D367" s="34"/>
      <c r="E367" s="387" t="s">
        <v>189</v>
      </c>
      <c r="F367" s="387"/>
      <c r="G367" s="387"/>
      <c r="H367" s="387"/>
      <c r="I367" s="387"/>
      <c r="J367" s="387"/>
      <c r="K367" s="387"/>
      <c r="L367" s="387"/>
      <c r="M367" s="387"/>
      <c r="N367" s="387"/>
      <c r="O367" s="387"/>
      <c r="P367" s="387"/>
      <c r="Q367" s="387"/>
      <c r="R367" s="387"/>
      <c r="S367" s="387"/>
      <c r="T367" s="387"/>
      <c r="U367" s="399"/>
      <c r="V367" s="400"/>
      <c r="W367" s="400"/>
      <c r="X367" s="400"/>
      <c r="Y367" s="400"/>
      <c r="Z367" s="400"/>
      <c r="AA367" s="400"/>
      <c r="AB367" s="400"/>
      <c r="AC367" s="400"/>
      <c r="AD367" s="400"/>
      <c r="AE367" s="400"/>
      <c r="AF367" s="400"/>
      <c r="AG367" s="400"/>
      <c r="AH367" s="400"/>
      <c r="AI367" s="400"/>
      <c r="AJ367" s="401"/>
      <c r="AK367" s="408"/>
      <c r="AL367" s="409"/>
      <c r="AM367" s="409"/>
      <c r="AN367" s="409"/>
      <c r="AO367" s="409"/>
      <c r="AP367" s="409"/>
      <c r="AQ367" s="409"/>
      <c r="AR367" s="409"/>
      <c r="AS367" s="414" t="s">
        <v>304</v>
      </c>
      <c r="AT367" s="415"/>
      <c r="AU367" s="95"/>
      <c r="AV367" s="99"/>
      <c r="AW367" s="99"/>
      <c r="AX367" s="99"/>
      <c r="AY367" s="99"/>
      <c r="AZ367" s="99"/>
      <c r="BA367" s="95"/>
      <c r="BB367" s="99"/>
      <c r="BC367" s="148"/>
      <c r="BD367" s="99"/>
      <c r="BE367" s="420"/>
      <c r="BF367" s="420"/>
      <c r="BG367" s="420"/>
      <c r="BH367" s="414" t="s">
        <v>69</v>
      </c>
      <c r="BI367" s="414"/>
      <c r="BJ367" s="415"/>
      <c r="BK367" s="5"/>
      <c r="BL367" s="5"/>
      <c r="BM367" s="5"/>
      <c r="BN367" s="5"/>
      <c r="BO367" s="5"/>
      <c r="BP367" s="5"/>
      <c r="BQ367" s="5"/>
      <c r="BR367" s="5"/>
      <c r="BS367" s="387" t="s">
        <v>189</v>
      </c>
      <c r="BT367" s="387"/>
      <c r="BU367" s="387"/>
      <c r="BV367" s="387"/>
      <c r="BW367" s="387"/>
      <c r="BX367" s="387"/>
      <c r="BY367" s="387"/>
      <c r="BZ367" s="387"/>
      <c r="CA367" s="387"/>
      <c r="CB367" s="387"/>
      <c r="CC367" s="387"/>
      <c r="CD367" s="387"/>
      <c r="CE367" s="387"/>
      <c r="CF367" s="387"/>
      <c r="CG367" s="387"/>
      <c r="CH367" s="387"/>
      <c r="CI367" s="399" t="s">
        <v>433</v>
      </c>
      <c r="CJ367" s="400"/>
      <c r="CK367" s="400"/>
      <c r="CL367" s="400"/>
      <c r="CM367" s="400"/>
      <c r="CN367" s="400"/>
      <c r="CO367" s="400"/>
      <c r="CP367" s="400"/>
      <c r="CQ367" s="400"/>
      <c r="CR367" s="400"/>
      <c r="CS367" s="400"/>
      <c r="CT367" s="400"/>
      <c r="CU367" s="400"/>
      <c r="CV367" s="400"/>
      <c r="CW367" s="400"/>
      <c r="CX367" s="401"/>
      <c r="CY367" s="408">
        <v>500</v>
      </c>
      <c r="CZ367" s="409"/>
      <c r="DA367" s="409"/>
      <c r="DB367" s="409"/>
      <c r="DC367" s="409"/>
      <c r="DD367" s="409"/>
      <c r="DE367" s="409"/>
      <c r="DF367" s="409"/>
      <c r="DG367" s="414" t="s">
        <v>304</v>
      </c>
      <c r="DH367" s="415"/>
      <c r="DI367" s="95"/>
      <c r="DJ367" s="99"/>
      <c r="DK367" s="99"/>
      <c r="DL367" s="99"/>
      <c r="DM367" s="95"/>
      <c r="DN367" s="99"/>
      <c r="DO367" s="99"/>
      <c r="DP367" s="131"/>
      <c r="DQ367" s="95"/>
      <c r="DR367" s="99"/>
      <c r="DS367" s="148"/>
      <c r="DT367" s="99"/>
      <c r="DU367" s="420">
        <v>4</v>
      </c>
      <c r="DV367" s="420"/>
      <c r="DW367" s="420"/>
      <c r="DX367" s="414" t="s">
        <v>69</v>
      </c>
      <c r="DY367" s="414"/>
      <c r="DZ367" s="415"/>
      <c r="EA367" s="5"/>
      <c r="EB367" s="5"/>
      <c r="EC367" s="5"/>
      <c r="ED367" s="180"/>
      <c r="EE367" s="180"/>
      <c r="EF367" s="19"/>
      <c r="EG367" s="19"/>
      <c r="EH367" s="19"/>
      <c r="EI367" s="19"/>
      <c r="EJ367" s="19"/>
      <c r="EK367" s="19"/>
      <c r="EL367" s="19"/>
      <c r="EM367" s="19"/>
      <c r="EN367" s="188"/>
      <c r="EO367" s="188"/>
      <c r="EP367" s="188"/>
      <c r="EQ367" s="19"/>
      <c r="ER367" s="186"/>
      <c r="ES367" s="186"/>
      <c r="ET367" s="186"/>
      <c r="EU367" s="19"/>
      <c r="EV367" s="186"/>
      <c r="EW367" s="19"/>
      <c r="EX367" s="19"/>
      <c r="EY367" s="19"/>
      <c r="EZ367" s="19"/>
      <c r="FA367" s="19"/>
      <c r="FB367" s="19"/>
      <c r="FC367" s="19"/>
      <c r="FD367" s="19"/>
      <c r="FE367" s="19"/>
      <c r="FF367" s="19"/>
      <c r="FG367" s="19"/>
      <c r="FH367" s="19"/>
      <c r="FI367" s="19"/>
      <c r="FJ367" s="19"/>
      <c r="FK367" s="19"/>
      <c r="FL367" s="19"/>
      <c r="FM367" s="19"/>
      <c r="FN367" s="19"/>
      <c r="FO367" s="19"/>
      <c r="FP367" s="19"/>
      <c r="FQ367" s="19"/>
      <c r="FR367" s="19"/>
      <c r="FS367" s="19"/>
      <c r="FT367" s="19"/>
      <c r="FU367" s="19"/>
      <c r="FV367" s="19"/>
      <c r="FW367" s="19"/>
      <c r="FX367" s="19"/>
      <c r="FY367" s="19"/>
      <c r="FZ367" s="19"/>
      <c r="GA367" s="19"/>
      <c r="GB367" s="19"/>
      <c r="GC367" s="19"/>
      <c r="GD367" s="19"/>
      <c r="GE367" s="19"/>
      <c r="GF367" s="19"/>
      <c r="GG367" s="19"/>
      <c r="GH367" s="19"/>
      <c r="GI367" s="19"/>
      <c r="GJ367" s="19"/>
      <c r="GK367" s="19"/>
      <c r="GL367" s="19"/>
      <c r="GM367" s="19"/>
    </row>
    <row r="368" spans="1:195" s="12" customFormat="1" ht="14.25" thickBot="1" x14ac:dyDescent="0.45">
      <c r="A368" s="5"/>
      <c r="B368" s="34"/>
      <c r="C368" s="34"/>
      <c r="D368" s="34"/>
      <c r="E368" s="387"/>
      <c r="F368" s="387"/>
      <c r="G368" s="387"/>
      <c r="H368" s="387"/>
      <c r="I368" s="387"/>
      <c r="J368" s="387"/>
      <c r="K368" s="387"/>
      <c r="L368" s="387"/>
      <c r="M368" s="387"/>
      <c r="N368" s="387"/>
      <c r="O368" s="387"/>
      <c r="P368" s="387"/>
      <c r="Q368" s="387"/>
      <c r="R368" s="387"/>
      <c r="S368" s="387"/>
      <c r="T368" s="387"/>
      <c r="U368" s="402"/>
      <c r="V368" s="403"/>
      <c r="W368" s="403"/>
      <c r="X368" s="403"/>
      <c r="Y368" s="403"/>
      <c r="Z368" s="403"/>
      <c r="AA368" s="403"/>
      <c r="AB368" s="403"/>
      <c r="AC368" s="403"/>
      <c r="AD368" s="403"/>
      <c r="AE368" s="403"/>
      <c r="AF368" s="403"/>
      <c r="AG368" s="403"/>
      <c r="AH368" s="403"/>
      <c r="AI368" s="403"/>
      <c r="AJ368" s="404"/>
      <c r="AK368" s="410"/>
      <c r="AL368" s="411"/>
      <c r="AM368" s="411"/>
      <c r="AN368" s="411"/>
      <c r="AO368" s="411"/>
      <c r="AP368" s="411"/>
      <c r="AQ368" s="411"/>
      <c r="AR368" s="411"/>
      <c r="AS368" s="416"/>
      <c r="AT368" s="417"/>
      <c r="AU368" s="141"/>
      <c r="AV368" s="98"/>
      <c r="AW368" s="394"/>
      <c r="AX368" s="395"/>
      <c r="AY368" s="98"/>
      <c r="AZ368" s="98"/>
      <c r="BA368" s="141"/>
      <c r="BB368" s="28"/>
      <c r="BC368" s="394"/>
      <c r="BD368" s="395"/>
      <c r="BE368" s="421"/>
      <c r="BF368" s="421"/>
      <c r="BG368" s="421"/>
      <c r="BH368" s="416"/>
      <c r="BI368" s="416"/>
      <c r="BJ368" s="417"/>
      <c r="BK368" s="5"/>
      <c r="BL368" s="5"/>
      <c r="BM368" s="5"/>
      <c r="BN368" s="5"/>
      <c r="BO368" s="5"/>
      <c r="BP368" s="5"/>
      <c r="BQ368" s="5"/>
      <c r="BR368" s="5"/>
      <c r="BS368" s="387"/>
      <c r="BT368" s="387"/>
      <c r="BU368" s="387"/>
      <c r="BV368" s="387"/>
      <c r="BW368" s="387"/>
      <c r="BX368" s="387"/>
      <c r="BY368" s="387"/>
      <c r="BZ368" s="387"/>
      <c r="CA368" s="387"/>
      <c r="CB368" s="387"/>
      <c r="CC368" s="387"/>
      <c r="CD368" s="387"/>
      <c r="CE368" s="387"/>
      <c r="CF368" s="387"/>
      <c r="CG368" s="387"/>
      <c r="CH368" s="387"/>
      <c r="CI368" s="402"/>
      <c r="CJ368" s="403"/>
      <c r="CK368" s="403"/>
      <c r="CL368" s="403"/>
      <c r="CM368" s="403"/>
      <c r="CN368" s="403"/>
      <c r="CO368" s="403"/>
      <c r="CP368" s="403"/>
      <c r="CQ368" s="403"/>
      <c r="CR368" s="403"/>
      <c r="CS368" s="403"/>
      <c r="CT368" s="403"/>
      <c r="CU368" s="403"/>
      <c r="CV368" s="403"/>
      <c r="CW368" s="403"/>
      <c r="CX368" s="404"/>
      <c r="CY368" s="410"/>
      <c r="CZ368" s="423"/>
      <c r="DA368" s="423"/>
      <c r="DB368" s="423"/>
      <c r="DC368" s="423"/>
      <c r="DD368" s="423"/>
      <c r="DE368" s="423"/>
      <c r="DF368" s="423"/>
      <c r="DG368" s="424"/>
      <c r="DH368" s="417"/>
      <c r="DI368" s="141"/>
      <c r="DJ368" s="394" t="s">
        <v>305</v>
      </c>
      <c r="DK368" s="395"/>
      <c r="DL368" s="98"/>
      <c r="DM368" s="141"/>
      <c r="DN368" s="394" t="s">
        <v>305</v>
      </c>
      <c r="DO368" s="395"/>
      <c r="DP368" s="140"/>
      <c r="DQ368" s="141"/>
      <c r="DR368" s="28"/>
      <c r="DS368" s="394" t="s">
        <v>305</v>
      </c>
      <c r="DT368" s="395"/>
      <c r="DU368" s="421"/>
      <c r="DV368" s="421"/>
      <c r="DW368" s="421"/>
      <c r="DX368" s="416"/>
      <c r="DY368" s="416"/>
      <c r="DZ368" s="417"/>
      <c r="EA368" s="5"/>
      <c r="EB368" s="5"/>
      <c r="EC368" s="5"/>
      <c r="ED368" s="180"/>
      <c r="EE368" s="180"/>
      <c r="EF368" s="19"/>
      <c r="EG368" s="19"/>
      <c r="EH368" s="19"/>
      <c r="EI368" s="19"/>
      <c r="EJ368" s="19"/>
      <c r="EK368" s="19"/>
      <c r="EL368" s="19"/>
      <c r="EM368" s="19"/>
      <c r="EN368" s="188"/>
      <c r="EO368" s="188"/>
      <c r="EP368" s="188"/>
      <c r="EQ368" s="19"/>
      <c r="ER368" s="19"/>
      <c r="ES368" s="186"/>
      <c r="ET368" s="19"/>
      <c r="EU368" s="19"/>
      <c r="EV368" s="186"/>
      <c r="EW368" s="19"/>
      <c r="EX368" s="19"/>
      <c r="EY368" s="19"/>
      <c r="EZ368" s="19"/>
      <c r="FA368" s="19"/>
      <c r="FB368" s="19"/>
      <c r="FC368" s="19"/>
      <c r="FD368" s="19"/>
      <c r="FE368" s="19"/>
      <c r="FF368" s="19"/>
      <c r="FG368" s="19"/>
      <c r="FH368" s="19"/>
      <c r="FI368" s="19"/>
      <c r="FJ368" s="19"/>
      <c r="FK368" s="19"/>
      <c r="FL368" s="19"/>
      <c r="FM368" s="19"/>
      <c r="FN368" s="19"/>
      <c r="FO368" s="19"/>
      <c r="FP368" s="19"/>
      <c r="FQ368" s="19"/>
      <c r="FR368" s="19"/>
      <c r="FS368" s="19"/>
      <c r="FT368" s="19"/>
      <c r="FU368" s="19"/>
      <c r="FV368" s="19"/>
      <c r="FW368" s="19"/>
      <c r="FX368" s="19"/>
      <c r="FY368" s="19"/>
      <c r="FZ368" s="19"/>
      <c r="GA368" s="19"/>
      <c r="GB368" s="19"/>
      <c r="GC368" s="19"/>
      <c r="GD368" s="19"/>
      <c r="GE368" s="19"/>
      <c r="GF368" s="19"/>
      <c r="GG368" s="19"/>
      <c r="GH368" s="19"/>
      <c r="GI368" s="19"/>
      <c r="GJ368" s="19"/>
      <c r="GK368" s="19"/>
      <c r="GL368" s="19"/>
      <c r="GM368" s="19"/>
    </row>
    <row r="369" spans="1:195" s="12" customFormat="1" ht="5.0999999999999996" customHeight="1" x14ac:dyDescent="0.4">
      <c r="A369" s="5"/>
      <c r="B369" s="34"/>
      <c r="C369" s="34"/>
      <c r="D369" s="34"/>
      <c r="E369" s="387"/>
      <c r="F369" s="387"/>
      <c r="G369" s="387"/>
      <c r="H369" s="387"/>
      <c r="I369" s="387"/>
      <c r="J369" s="387"/>
      <c r="K369" s="387"/>
      <c r="L369" s="387"/>
      <c r="M369" s="387"/>
      <c r="N369" s="387"/>
      <c r="O369" s="387"/>
      <c r="P369" s="387"/>
      <c r="Q369" s="387"/>
      <c r="R369" s="387"/>
      <c r="S369" s="387"/>
      <c r="T369" s="387"/>
      <c r="U369" s="405"/>
      <c r="V369" s="406"/>
      <c r="W369" s="406"/>
      <c r="X369" s="406"/>
      <c r="Y369" s="406"/>
      <c r="Z369" s="406"/>
      <c r="AA369" s="406"/>
      <c r="AB369" s="406"/>
      <c r="AC369" s="406"/>
      <c r="AD369" s="406"/>
      <c r="AE369" s="406"/>
      <c r="AF369" s="406"/>
      <c r="AG369" s="406"/>
      <c r="AH369" s="406"/>
      <c r="AI369" s="406"/>
      <c r="AJ369" s="407"/>
      <c r="AK369" s="412"/>
      <c r="AL369" s="413"/>
      <c r="AM369" s="413"/>
      <c r="AN369" s="413"/>
      <c r="AO369" s="413"/>
      <c r="AP369" s="413"/>
      <c r="AQ369" s="413"/>
      <c r="AR369" s="413"/>
      <c r="AS369" s="418"/>
      <c r="AT369" s="419"/>
      <c r="AU369" s="96"/>
      <c r="AV369" s="100"/>
      <c r="AW369" s="100"/>
      <c r="AX369" s="100"/>
      <c r="AY369" s="100"/>
      <c r="AZ369" s="100"/>
      <c r="BA369" s="96"/>
      <c r="BB369" s="147"/>
      <c r="BC369" s="147"/>
      <c r="BD369" s="100"/>
      <c r="BE369" s="422"/>
      <c r="BF369" s="422"/>
      <c r="BG369" s="422"/>
      <c r="BH369" s="418"/>
      <c r="BI369" s="418"/>
      <c r="BJ369" s="419"/>
      <c r="BK369" s="5"/>
      <c r="BL369" s="5"/>
      <c r="BM369" s="5"/>
      <c r="BN369" s="5"/>
      <c r="BO369" s="5"/>
      <c r="BP369" s="5"/>
      <c r="BQ369" s="5"/>
      <c r="BR369" s="5"/>
      <c r="BS369" s="387"/>
      <c r="BT369" s="387"/>
      <c r="BU369" s="387"/>
      <c r="BV369" s="387"/>
      <c r="BW369" s="387"/>
      <c r="BX369" s="387"/>
      <c r="BY369" s="387"/>
      <c r="BZ369" s="387"/>
      <c r="CA369" s="387"/>
      <c r="CB369" s="387"/>
      <c r="CC369" s="387"/>
      <c r="CD369" s="387"/>
      <c r="CE369" s="387"/>
      <c r="CF369" s="387"/>
      <c r="CG369" s="387"/>
      <c r="CH369" s="387"/>
      <c r="CI369" s="405"/>
      <c r="CJ369" s="406"/>
      <c r="CK369" s="406"/>
      <c r="CL369" s="406"/>
      <c r="CM369" s="406"/>
      <c r="CN369" s="406"/>
      <c r="CO369" s="406"/>
      <c r="CP369" s="406"/>
      <c r="CQ369" s="406"/>
      <c r="CR369" s="406"/>
      <c r="CS369" s="406"/>
      <c r="CT369" s="406"/>
      <c r="CU369" s="406"/>
      <c r="CV369" s="406"/>
      <c r="CW369" s="406"/>
      <c r="CX369" s="407"/>
      <c r="CY369" s="412"/>
      <c r="CZ369" s="413"/>
      <c r="DA369" s="413"/>
      <c r="DB369" s="413"/>
      <c r="DC369" s="413"/>
      <c r="DD369" s="413"/>
      <c r="DE369" s="413"/>
      <c r="DF369" s="413"/>
      <c r="DG369" s="418"/>
      <c r="DH369" s="419"/>
      <c r="DI369" s="96"/>
      <c r="DJ369" s="100"/>
      <c r="DK369" s="100"/>
      <c r="DL369" s="100"/>
      <c r="DM369" s="96"/>
      <c r="DN369" s="100"/>
      <c r="DO369" s="100"/>
      <c r="DP369" s="132"/>
      <c r="DQ369" s="96"/>
      <c r="DR369" s="147"/>
      <c r="DS369" s="147"/>
      <c r="DT369" s="100"/>
      <c r="DU369" s="422"/>
      <c r="DV369" s="422"/>
      <c r="DW369" s="422"/>
      <c r="DX369" s="418"/>
      <c r="DY369" s="418"/>
      <c r="DZ369" s="419"/>
      <c r="EA369" s="5"/>
      <c r="EB369" s="5"/>
      <c r="EC369" s="5"/>
      <c r="ED369" s="180"/>
      <c r="EE369" s="180"/>
      <c r="EF369" s="19"/>
      <c r="EG369" s="19"/>
      <c r="EH369" s="19"/>
      <c r="EI369" s="19"/>
      <c r="EJ369" s="19"/>
      <c r="EK369" s="19"/>
      <c r="EL369" s="19"/>
      <c r="EM369" s="19"/>
      <c r="EN369" s="188"/>
      <c r="EO369" s="188"/>
      <c r="EP369" s="188"/>
      <c r="EQ369" s="19"/>
      <c r="ER369" s="19"/>
      <c r="ES369" s="186"/>
      <c r="ET369" s="19"/>
      <c r="EU369" s="19"/>
      <c r="EV369" s="186"/>
      <c r="EW369" s="19"/>
      <c r="EX369" s="19"/>
      <c r="EY369" s="19"/>
      <c r="EZ369" s="19"/>
      <c r="FA369" s="19"/>
      <c r="FB369" s="19"/>
      <c r="FC369" s="19"/>
      <c r="FD369" s="19"/>
      <c r="FE369" s="19"/>
      <c r="FF369" s="19"/>
      <c r="FG369" s="19"/>
      <c r="FH369" s="19"/>
      <c r="FI369" s="19"/>
      <c r="FJ369" s="19"/>
      <c r="FK369" s="19"/>
      <c r="FL369" s="19"/>
      <c r="FM369" s="19"/>
      <c r="FN369" s="19"/>
      <c r="FO369" s="19"/>
      <c r="FP369" s="19"/>
      <c r="FQ369" s="19"/>
      <c r="FR369" s="19"/>
      <c r="FS369" s="19"/>
      <c r="FT369" s="19"/>
      <c r="FU369" s="19"/>
      <c r="FV369" s="19"/>
      <c r="FW369" s="19"/>
      <c r="FX369" s="19"/>
      <c r="FY369" s="19"/>
      <c r="FZ369" s="19"/>
      <c r="GA369" s="19"/>
      <c r="GB369" s="19"/>
      <c r="GC369" s="19"/>
      <c r="GD369" s="19"/>
      <c r="GE369" s="19"/>
      <c r="GF369" s="19"/>
      <c r="GG369" s="19"/>
      <c r="GH369" s="19"/>
      <c r="GI369" s="19"/>
      <c r="GJ369" s="19"/>
      <c r="GK369" s="19"/>
      <c r="GL369" s="19"/>
      <c r="GM369" s="19"/>
    </row>
    <row r="370" spans="1:195" s="12" customFormat="1" ht="18.75" customHeight="1" x14ac:dyDescent="0.4">
      <c r="A370" s="5"/>
      <c r="B370" s="28"/>
      <c r="C370" s="28"/>
      <c r="D370" s="28"/>
      <c r="E370" s="28"/>
      <c r="F370" s="28"/>
      <c r="G370" s="28"/>
      <c r="H370" s="28"/>
      <c r="I370" s="28"/>
      <c r="J370" s="28"/>
      <c r="K370" s="28"/>
      <c r="L370" s="28"/>
      <c r="M370" s="28"/>
      <c r="N370" s="28"/>
      <c r="O370" s="28"/>
      <c r="P370" s="28"/>
      <c r="Q370" s="28"/>
      <c r="R370" s="28"/>
      <c r="S370" s="28"/>
      <c r="T370" s="28"/>
      <c r="U370" s="28"/>
      <c r="V370" s="28"/>
      <c r="W370" s="28"/>
      <c r="X370" s="28"/>
      <c r="Y370" s="28"/>
      <c r="Z370" s="28"/>
      <c r="AA370" s="28"/>
      <c r="AB370" s="28"/>
      <c r="AC370" s="28"/>
      <c r="AD370" s="28"/>
      <c r="AE370" s="28"/>
      <c r="AF370" s="28"/>
      <c r="AG370" s="28"/>
      <c r="AH370" s="28"/>
      <c r="AI370" s="28"/>
      <c r="AJ370" s="28"/>
      <c r="AK370" s="28"/>
      <c r="AL370" s="28"/>
      <c r="AM370" s="28"/>
      <c r="AN370" s="28"/>
      <c r="AO370" s="28"/>
      <c r="AP370" s="28"/>
      <c r="AQ370" s="28"/>
      <c r="AR370" s="28"/>
      <c r="AS370" s="5"/>
      <c r="AT370" s="5"/>
      <c r="AU370" s="5"/>
      <c r="AV370" s="5"/>
      <c r="AW370" s="5"/>
      <c r="AX370" s="5"/>
      <c r="AY370" s="5"/>
      <c r="AZ370" s="5"/>
      <c r="BA370" s="5"/>
      <c r="BB370" s="5"/>
      <c r="BC370" s="5"/>
      <c r="BD370" s="5"/>
      <c r="BE370" s="5"/>
      <c r="BF370" s="5"/>
      <c r="BG370" s="5"/>
      <c r="BH370" s="5"/>
      <c r="BI370" s="5"/>
      <c r="BJ370" s="5"/>
      <c r="BK370" s="5"/>
      <c r="BL370" s="5"/>
      <c r="BM370" s="5"/>
      <c r="BN370" s="5"/>
      <c r="BO370" s="5"/>
      <c r="BP370" s="5"/>
      <c r="BQ370" s="5"/>
      <c r="BR370" s="5"/>
      <c r="BS370" s="575"/>
      <c r="BT370" s="575"/>
      <c r="BU370" s="575"/>
      <c r="BV370" s="575"/>
      <c r="BW370" s="575"/>
      <c r="BX370" s="575"/>
      <c r="BY370" s="575"/>
      <c r="BZ370" s="575"/>
      <c r="CA370" s="575"/>
      <c r="CB370" s="575"/>
      <c r="CC370" s="575"/>
      <c r="CD370" s="575"/>
      <c r="CE370" s="575"/>
      <c r="CF370" s="575"/>
      <c r="CG370" s="575"/>
      <c r="CH370" s="575"/>
      <c r="CI370" s="575"/>
      <c r="CJ370" s="575"/>
      <c r="CK370" s="575"/>
      <c r="CL370" s="575"/>
      <c r="CM370" s="575"/>
      <c r="CN370" s="575"/>
      <c r="CO370" s="575"/>
      <c r="CP370" s="575"/>
      <c r="CQ370" s="575"/>
      <c r="CR370" s="575"/>
      <c r="CS370" s="575"/>
      <c r="CT370" s="575"/>
      <c r="CU370" s="575"/>
      <c r="CV370" s="575"/>
      <c r="CW370" s="575"/>
      <c r="CX370" s="575"/>
      <c r="CY370" s="575"/>
      <c r="CZ370" s="575"/>
      <c r="DA370" s="575"/>
      <c r="DB370" s="575"/>
      <c r="DC370" s="575"/>
      <c r="DD370" s="575"/>
      <c r="DE370" s="575"/>
      <c r="DF370" s="575"/>
      <c r="DG370" s="575"/>
      <c r="DH370" s="575"/>
      <c r="DI370" s="575"/>
      <c r="DJ370" s="575"/>
      <c r="DK370" s="575"/>
      <c r="DL370" s="575"/>
      <c r="DM370" s="575"/>
      <c r="DN370" s="575"/>
      <c r="DO370" s="575"/>
      <c r="DP370" s="575"/>
      <c r="DQ370" s="575"/>
      <c r="DR370" s="575"/>
      <c r="DS370" s="575"/>
      <c r="DT370" s="575"/>
      <c r="DU370" s="575"/>
      <c r="DV370" s="575"/>
      <c r="DW370" s="575"/>
      <c r="DX370" s="575"/>
      <c r="DY370" s="5"/>
      <c r="DZ370" s="5"/>
      <c r="EA370" s="5"/>
      <c r="EB370" s="5"/>
      <c r="EC370" s="5"/>
      <c r="ED370" s="8"/>
      <c r="EE370" s="19"/>
      <c r="EF370" s="19"/>
      <c r="EG370" s="19"/>
      <c r="EH370" s="19"/>
      <c r="EI370" s="19"/>
      <c r="EJ370" s="19"/>
      <c r="EK370" s="19"/>
      <c r="EL370" s="19"/>
      <c r="EM370" s="19"/>
      <c r="EN370" s="19"/>
      <c r="EO370" s="19"/>
      <c r="EP370" s="19"/>
      <c r="EQ370" s="19"/>
      <c r="ER370" s="19"/>
      <c r="ES370" s="19"/>
      <c r="ET370" s="19"/>
      <c r="EU370" s="19"/>
      <c r="EV370" s="19"/>
      <c r="EW370" s="19"/>
      <c r="EX370" s="19"/>
      <c r="EY370" s="19"/>
      <c r="EZ370" s="19"/>
      <c r="FA370" s="19"/>
      <c r="FB370" s="19"/>
      <c r="FC370" s="19"/>
      <c r="FD370" s="19"/>
      <c r="FE370" s="19"/>
      <c r="FF370" s="19"/>
      <c r="FG370" s="19"/>
      <c r="FH370" s="19"/>
      <c r="FI370" s="19"/>
      <c r="FJ370" s="19"/>
      <c r="FK370" s="19"/>
      <c r="FL370" s="19"/>
      <c r="FM370" s="19"/>
      <c r="FN370" s="19"/>
      <c r="FO370" s="19"/>
      <c r="FP370" s="19"/>
      <c r="FQ370" s="19"/>
      <c r="FR370" s="19"/>
      <c r="FS370" s="19"/>
      <c r="FT370" s="19"/>
      <c r="FU370" s="19"/>
      <c r="FV370" s="19"/>
      <c r="FW370" s="19"/>
      <c r="FX370" s="19"/>
      <c r="FY370" s="19"/>
      <c r="FZ370" s="19"/>
      <c r="GA370" s="19"/>
      <c r="GB370" s="19"/>
      <c r="GC370" s="19"/>
      <c r="GD370" s="19"/>
      <c r="GE370" s="19"/>
      <c r="GF370" s="19"/>
      <c r="GG370" s="19"/>
      <c r="GH370" s="19"/>
      <c r="GI370" s="19"/>
      <c r="GJ370" s="19"/>
      <c r="GK370" s="19"/>
      <c r="GL370" s="19"/>
      <c r="GM370" s="19"/>
    </row>
    <row r="371" spans="1:195" s="12" customFormat="1" ht="18.75" customHeight="1" x14ac:dyDescent="0.4">
      <c r="A371" s="5"/>
      <c r="B371" s="28"/>
      <c r="C371" s="28"/>
      <c r="D371" s="28"/>
      <c r="E371" s="28"/>
      <c r="F371" s="28"/>
      <c r="G371" s="28"/>
      <c r="H371" s="28"/>
      <c r="I371" s="28"/>
      <c r="J371" s="28"/>
      <c r="K371" s="28"/>
      <c r="L371" s="28"/>
      <c r="M371" s="28"/>
      <c r="N371" s="28"/>
      <c r="O371" s="28"/>
      <c r="P371" s="28"/>
      <c r="Q371" s="28"/>
      <c r="R371" s="28"/>
      <c r="S371" s="28"/>
      <c r="T371" s="28"/>
      <c r="U371" s="28"/>
      <c r="V371" s="28"/>
      <c r="W371" s="28"/>
      <c r="X371" s="28"/>
      <c r="Y371" s="28"/>
      <c r="Z371" s="28"/>
      <c r="AA371" s="28"/>
      <c r="AB371" s="28"/>
      <c r="AC371" s="28"/>
      <c r="AD371" s="28"/>
      <c r="AE371" s="28"/>
      <c r="AF371" s="28"/>
      <c r="AG371" s="28"/>
      <c r="AH371" s="28"/>
      <c r="AI371" s="28"/>
      <c r="AJ371" s="28"/>
      <c r="AK371" s="28"/>
      <c r="AL371" s="28"/>
      <c r="AM371" s="28"/>
      <c r="AN371" s="28"/>
      <c r="AO371" s="28"/>
      <c r="AP371" s="28"/>
      <c r="AQ371" s="28"/>
      <c r="AR371" s="28"/>
      <c r="AS371" s="5"/>
      <c r="AT371" s="5"/>
      <c r="AU371" s="5"/>
      <c r="AV371" s="5"/>
      <c r="AW371" s="5"/>
      <c r="AX371" s="5"/>
      <c r="AY371" s="5"/>
      <c r="AZ371" s="5"/>
      <c r="BA371" s="5"/>
      <c r="BB371" s="5"/>
      <c r="BC371" s="5"/>
      <c r="BD371" s="5"/>
      <c r="BE371" s="5"/>
      <c r="BF371" s="5"/>
      <c r="BG371" s="5"/>
      <c r="BH371" s="5"/>
      <c r="BI371" s="5"/>
      <c r="BJ371" s="5"/>
      <c r="BK371" s="5"/>
      <c r="BL371" s="5"/>
      <c r="BM371" s="5"/>
      <c r="BN371" s="5"/>
      <c r="BO371" s="5"/>
      <c r="BP371" s="5"/>
      <c r="BQ371" s="5"/>
      <c r="BR371" s="5"/>
      <c r="BS371" s="5"/>
      <c r="BT371" s="5"/>
      <c r="BU371" s="5"/>
      <c r="BV371" s="5"/>
      <c r="BW371" s="5"/>
      <c r="BX371" s="5"/>
      <c r="BY371" s="5"/>
      <c r="BZ371" s="5"/>
      <c r="CA371" s="5"/>
      <c r="CB371" s="5"/>
      <c r="CC371" s="5"/>
      <c r="CD371" s="5"/>
      <c r="CE371" s="5"/>
      <c r="CF371" s="5"/>
      <c r="CG371" s="28"/>
      <c r="CH371" s="28"/>
      <c r="CI371" s="168"/>
      <c r="CJ371" s="168"/>
      <c r="CK371" s="168"/>
      <c r="CL371" s="168"/>
      <c r="CM371" s="168"/>
      <c r="CN371" s="168"/>
      <c r="CO371" s="168"/>
      <c r="CP371" s="168"/>
      <c r="CQ371" s="168"/>
      <c r="CR371" s="168"/>
      <c r="CS371" s="168"/>
      <c r="CT371" s="168"/>
      <c r="CU371" s="168"/>
      <c r="CV371" s="168"/>
      <c r="CW371" s="168"/>
      <c r="CX371" s="168"/>
      <c r="CY371" s="168"/>
      <c r="CZ371" s="168"/>
      <c r="DA371" s="168"/>
      <c r="DB371" s="168"/>
      <c r="DC371" s="168"/>
      <c r="DD371" s="168"/>
      <c r="DE371" s="168"/>
      <c r="DF371" s="5"/>
      <c r="DG371" s="5"/>
      <c r="DH371" s="5"/>
      <c r="DI371" s="5"/>
      <c r="DJ371" s="5"/>
      <c r="DK371" s="5"/>
      <c r="DL371" s="5"/>
      <c r="DM371" s="5"/>
      <c r="DN371" s="5"/>
      <c r="DO371" s="5"/>
      <c r="DP371" s="5"/>
      <c r="DQ371" s="5"/>
      <c r="DR371" s="5"/>
      <c r="DS371" s="5"/>
      <c r="DT371" s="5"/>
      <c r="DU371" s="5"/>
      <c r="DV371" s="5"/>
      <c r="DW371" s="5"/>
      <c r="DX371" s="5"/>
      <c r="DY371" s="5"/>
      <c r="DZ371" s="5"/>
      <c r="EA371" s="5"/>
      <c r="EB371" s="5"/>
      <c r="EC371" s="5"/>
      <c r="ED371" s="8"/>
      <c r="EE371" s="19"/>
      <c r="EF371" s="19"/>
      <c r="EG371" s="19"/>
      <c r="EH371" s="19"/>
      <c r="EI371" s="19"/>
      <c r="EJ371" s="19"/>
      <c r="EK371" s="19"/>
      <c r="EL371" s="19"/>
      <c r="EM371" s="19"/>
      <c r="EN371" s="19"/>
      <c r="EO371" s="19"/>
      <c r="EP371" s="19"/>
      <c r="EQ371" s="19"/>
      <c r="ER371" s="19"/>
      <c r="ES371" s="19"/>
      <c r="ET371" s="19"/>
      <c r="EU371" s="19"/>
      <c r="EV371" s="19"/>
      <c r="EW371" s="19"/>
      <c r="EX371" s="19"/>
      <c r="EY371" s="19"/>
      <c r="EZ371" s="19"/>
      <c r="FA371" s="19"/>
      <c r="FB371" s="19"/>
      <c r="FC371" s="19"/>
      <c r="FD371" s="19"/>
      <c r="FE371" s="19"/>
      <c r="FF371" s="19"/>
      <c r="FG371" s="19"/>
      <c r="FH371" s="19"/>
      <c r="FI371" s="19"/>
      <c r="FJ371" s="19"/>
      <c r="FK371" s="19"/>
      <c r="FL371" s="19"/>
      <c r="FM371" s="19"/>
      <c r="FN371" s="19"/>
      <c r="FO371" s="19"/>
      <c r="FP371" s="19"/>
      <c r="FQ371" s="19"/>
      <c r="FR371" s="19"/>
      <c r="FS371" s="19"/>
      <c r="FT371" s="19"/>
      <c r="FU371" s="19"/>
      <c r="FV371" s="19"/>
      <c r="FW371" s="19"/>
      <c r="FX371" s="19"/>
      <c r="FY371" s="19"/>
      <c r="FZ371" s="19"/>
      <c r="GA371" s="19"/>
      <c r="GB371" s="19"/>
      <c r="GC371" s="19"/>
      <c r="GD371" s="19"/>
      <c r="GE371" s="19"/>
      <c r="GF371" s="19"/>
      <c r="GG371" s="19"/>
      <c r="GH371" s="19"/>
      <c r="GI371" s="19"/>
      <c r="GJ371" s="19"/>
      <c r="GK371" s="19"/>
      <c r="GL371" s="19"/>
      <c r="GM371" s="19"/>
    </row>
    <row r="372" spans="1:195" s="12" customFormat="1" ht="18.75" customHeight="1" x14ac:dyDescent="0.4">
      <c r="A372" s="5"/>
      <c r="B372" s="5"/>
      <c r="C372" s="5"/>
      <c r="D372" s="5"/>
      <c r="E372" s="27" t="s">
        <v>227</v>
      </c>
      <c r="F372" s="5"/>
      <c r="G372" s="5"/>
      <c r="H372" s="5"/>
      <c r="I372" s="5"/>
      <c r="J372" s="5"/>
      <c r="K372" s="5"/>
      <c r="L372" s="5"/>
      <c r="M372" s="5"/>
      <c r="N372" s="5"/>
      <c r="O372" s="5"/>
      <c r="P372" s="5"/>
      <c r="Q372" s="5"/>
      <c r="R372" s="5"/>
      <c r="S372" s="5"/>
      <c r="T372" s="5"/>
      <c r="U372" s="5"/>
      <c r="V372" s="5"/>
      <c r="W372" s="5"/>
      <c r="X372" s="5"/>
      <c r="Y372" s="5"/>
      <c r="Z372" s="5"/>
      <c r="AA372" s="5"/>
      <c r="AB372" s="5"/>
      <c r="AC372" s="5"/>
      <c r="AD372" s="5"/>
      <c r="AE372" s="5"/>
      <c r="AF372" s="5"/>
      <c r="AG372" s="5"/>
      <c r="AH372" s="5"/>
      <c r="AI372" s="5"/>
      <c r="AJ372" s="5"/>
      <c r="AK372" s="5"/>
      <c r="AL372" s="5"/>
      <c r="AM372" s="5"/>
      <c r="AN372" s="5"/>
      <c r="AO372" s="5"/>
      <c r="AP372" s="5"/>
      <c r="AQ372" s="5"/>
      <c r="AR372" s="5"/>
      <c r="AS372" s="5"/>
      <c r="AT372" s="5"/>
      <c r="AU372" s="5"/>
      <c r="AV372" s="5"/>
      <c r="AW372" s="5"/>
      <c r="AX372" s="5"/>
      <c r="AY372" s="5"/>
      <c r="AZ372" s="5"/>
      <c r="BA372" s="5"/>
      <c r="BB372" s="5"/>
      <c r="BC372" s="5"/>
      <c r="BD372" s="5"/>
      <c r="BE372" s="5"/>
      <c r="BF372" s="5"/>
      <c r="BG372" s="5"/>
      <c r="BH372" s="5"/>
      <c r="BI372" s="5"/>
      <c r="BJ372" s="5"/>
      <c r="BK372" s="5"/>
      <c r="BL372" s="5"/>
      <c r="BM372" s="5"/>
      <c r="BN372" s="5"/>
      <c r="BO372" s="5"/>
      <c r="BP372" s="5"/>
      <c r="BQ372" s="5"/>
      <c r="BR372" s="5"/>
      <c r="BS372" s="27" t="s">
        <v>227</v>
      </c>
      <c r="BT372" s="5"/>
      <c r="BU372" s="5"/>
      <c r="BV372" s="5"/>
      <c r="BW372" s="5"/>
      <c r="BX372" s="5"/>
      <c r="BY372" s="5"/>
      <c r="BZ372" s="5"/>
      <c r="CA372" s="5"/>
      <c r="CB372" s="5"/>
      <c r="CC372" s="5"/>
      <c r="CD372" s="5"/>
      <c r="CE372" s="5"/>
      <c r="CF372" s="5"/>
      <c r="CG372" s="5"/>
      <c r="CH372" s="5"/>
      <c r="CI372" s="5"/>
      <c r="CJ372" s="5"/>
      <c r="CK372" s="5"/>
      <c r="CL372" s="5"/>
      <c r="CM372" s="5"/>
      <c r="CN372" s="5"/>
      <c r="CO372" s="5"/>
      <c r="CP372" s="5"/>
      <c r="CQ372" s="5"/>
      <c r="CR372" s="5"/>
      <c r="CS372" s="5"/>
      <c r="CT372" s="5"/>
      <c r="CU372" s="5"/>
      <c r="CV372" s="5"/>
      <c r="CW372" s="5"/>
      <c r="CX372" s="5"/>
      <c r="CY372" s="5"/>
      <c r="CZ372" s="5"/>
      <c r="DA372" s="5"/>
      <c r="DB372" s="5"/>
      <c r="DC372" s="5"/>
      <c r="DD372" s="5"/>
      <c r="DE372" s="5"/>
      <c r="DF372" s="5"/>
      <c r="DG372" s="5"/>
      <c r="DH372" s="5"/>
      <c r="DI372" s="5"/>
      <c r="DJ372" s="5"/>
      <c r="DK372" s="5"/>
      <c r="DL372" s="5"/>
      <c r="DM372" s="5"/>
      <c r="DN372" s="5"/>
      <c r="DO372" s="5"/>
      <c r="DP372" s="5"/>
      <c r="DQ372" s="5"/>
      <c r="DR372" s="5"/>
      <c r="DS372" s="5"/>
      <c r="DT372" s="5"/>
      <c r="DU372" s="5"/>
      <c r="DV372" s="5"/>
      <c r="DW372" s="5"/>
      <c r="DX372" s="5"/>
      <c r="DY372" s="5"/>
      <c r="DZ372" s="5"/>
      <c r="EA372" s="5"/>
      <c r="EB372" s="5"/>
      <c r="EC372" s="5"/>
      <c r="ED372" s="8"/>
      <c r="EE372" s="19"/>
      <c r="EF372" s="19"/>
      <c r="EG372" s="19"/>
      <c r="EH372" s="19"/>
      <c r="EI372" s="19"/>
      <c r="EJ372" s="19"/>
      <c r="EK372" s="19"/>
      <c r="EL372" s="19"/>
      <c r="EM372" s="19"/>
      <c r="EN372" s="19"/>
      <c r="EO372" s="19"/>
      <c r="EP372" s="19"/>
      <c r="EQ372" s="19"/>
      <c r="ER372" s="19"/>
      <c r="ES372" s="19"/>
      <c r="ET372" s="19"/>
      <c r="EU372" s="19"/>
      <c r="EV372" s="19"/>
      <c r="EW372" s="19"/>
      <c r="EX372" s="19"/>
      <c r="EY372" s="19"/>
      <c r="EZ372" s="19"/>
      <c r="FA372" s="19"/>
      <c r="FB372" s="19"/>
      <c r="FC372" s="19"/>
      <c r="FD372" s="19"/>
      <c r="FE372" s="19"/>
      <c r="FF372" s="19"/>
      <c r="FG372" s="19"/>
      <c r="FH372" s="19"/>
      <c r="FI372" s="19"/>
      <c r="FJ372" s="19"/>
      <c r="FK372" s="19"/>
      <c r="FL372" s="19"/>
      <c r="FM372" s="19"/>
      <c r="FN372" s="19"/>
      <c r="FO372" s="19"/>
      <c r="FP372" s="19"/>
      <c r="FQ372" s="19"/>
      <c r="FR372" s="19"/>
      <c r="FS372" s="19"/>
      <c r="FT372" s="19"/>
      <c r="FU372" s="19"/>
      <c r="FV372" s="19"/>
      <c r="FW372" s="19"/>
      <c r="FX372" s="19"/>
      <c r="FY372" s="19"/>
      <c r="FZ372" s="19"/>
      <c r="GA372" s="19"/>
      <c r="GB372" s="19"/>
      <c r="GC372" s="19"/>
      <c r="GD372" s="19"/>
      <c r="GE372" s="19"/>
      <c r="GF372" s="19"/>
      <c r="GG372" s="19"/>
      <c r="GH372" s="19"/>
      <c r="GI372" s="19"/>
      <c r="GJ372" s="19"/>
      <c r="GK372" s="19"/>
      <c r="GL372" s="19"/>
      <c r="GM372" s="19"/>
    </row>
    <row r="373" spans="1:195" s="12" customFormat="1" ht="18.75" customHeight="1" x14ac:dyDescent="0.4">
      <c r="A373" s="5"/>
      <c r="B373" s="28"/>
      <c r="C373" s="5"/>
      <c r="D373" s="28"/>
      <c r="E373" s="5" t="s">
        <v>221</v>
      </c>
      <c r="F373" s="28"/>
      <c r="G373" s="28"/>
      <c r="H373" s="28"/>
      <c r="I373" s="28"/>
      <c r="J373" s="28"/>
      <c r="K373" s="28"/>
      <c r="L373" s="28"/>
      <c r="M373" s="28"/>
      <c r="N373" s="28"/>
      <c r="O373" s="28"/>
      <c r="P373" s="28"/>
      <c r="Q373" s="28"/>
      <c r="R373" s="28"/>
      <c r="S373" s="28"/>
      <c r="T373" s="28"/>
      <c r="U373" s="28"/>
      <c r="V373" s="28"/>
      <c r="W373" s="28"/>
      <c r="X373" s="28"/>
      <c r="Y373" s="28"/>
      <c r="Z373" s="28"/>
      <c r="AA373" s="28"/>
      <c r="AB373" s="28"/>
      <c r="AC373" s="28"/>
      <c r="AD373" s="28"/>
      <c r="AE373" s="28"/>
      <c r="AF373" s="28"/>
      <c r="AG373" s="28"/>
      <c r="AH373" s="28"/>
      <c r="AI373" s="28"/>
      <c r="AJ373" s="28"/>
      <c r="AK373" s="28"/>
      <c r="AL373" s="28"/>
      <c r="AM373" s="28"/>
      <c r="AN373" s="28"/>
      <c r="AO373" s="28"/>
      <c r="AP373" s="28"/>
      <c r="AQ373" s="28"/>
      <c r="AR373" s="5"/>
      <c r="AS373" s="5"/>
      <c r="AT373" s="5"/>
      <c r="AU373" s="5"/>
      <c r="AV373" s="5"/>
      <c r="AW373" s="5"/>
      <c r="AX373" s="5"/>
      <c r="AY373" s="5"/>
      <c r="AZ373" s="5"/>
      <c r="BA373" s="5"/>
      <c r="BB373" s="5"/>
      <c r="BC373" s="5"/>
      <c r="BD373" s="5"/>
      <c r="BE373" s="5"/>
      <c r="BF373" s="5"/>
      <c r="BG373" s="5"/>
      <c r="BH373" s="5"/>
      <c r="BI373" s="5"/>
      <c r="BJ373" s="5"/>
      <c r="BK373" s="5"/>
      <c r="BL373" s="5"/>
      <c r="BM373" s="5"/>
      <c r="BN373" s="5"/>
      <c r="BO373" s="5"/>
      <c r="BP373" s="5"/>
      <c r="BQ373" s="5"/>
      <c r="BR373" s="5"/>
      <c r="BS373" s="5" t="s">
        <v>221</v>
      </c>
      <c r="BT373" s="28"/>
      <c r="BU373" s="28"/>
      <c r="BV373" s="28"/>
      <c r="BW373" s="28"/>
      <c r="BX373" s="28"/>
      <c r="BY373" s="28"/>
      <c r="BZ373" s="28"/>
      <c r="CA373" s="28"/>
      <c r="CB373" s="28"/>
      <c r="CC373" s="28"/>
      <c r="CD373" s="28"/>
      <c r="CE373" s="28"/>
      <c r="CF373" s="28"/>
      <c r="CG373" s="28"/>
      <c r="CH373" s="28"/>
      <c r="CI373" s="28"/>
      <c r="CJ373" s="28"/>
      <c r="CK373" s="28"/>
      <c r="CL373" s="28"/>
      <c r="CM373" s="28"/>
      <c r="CN373" s="28"/>
      <c r="CO373" s="28"/>
      <c r="CP373" s="28"/>
      <c r="CQ373" s="28"/>
      <c r="CR373" s="28"/>
      <c r="CS373" s="28"/>
      <c r="CT373" s="28"/>
      <c r="CU373" s="28"/>
      <c r="CV373" s="28"/>
      <c r="CW373" s="28"/>
      <c r="CX373" s="28"/>
      <c r="CY373" s="28"/>
      <c r="CZ373" s="28"/>
      <c r="DA373" s="28"/>
      <c r="DB373" s="28"/>
      <c r="DC373" s="28"/>
      <c r="DD373" s="28"/>
      <c r="DE373" s="28"/>
      <c r="DF373" s="5"/>
      <c r="DG373" s="5"/>
      <c r="DH373" s="5"/>
      <c r="DI373" s="5"/>
      <c r="DJ373" s="5"/>
      <c r="DK373" s="5"/>
      <c r="DL373" s="5"/>
      <c r="DM373" s="5"/>
      <c r="DN373" s="5"/>
      <c r="DO373" s="5"/>
      <c r="DP373" s="5"/>
      <c r="DQ373" s="5"/>
      <c r="DR373" s="5"/>
      <c r="DS373" s="5"/>
      <c r="DT373" s="5"/>
      <c r="DU373" s="5"/>
      <c r="DV373" s="5"/>
      <c r="DW373" s="5"/>
      <c r="DX373" s="5"/>
      <c r="DY373" s="5"/>
      <c r="DZ373" s="5"/>
      <c r="EA373" s="5"/>
      <c r="EB373" s="5"/>
      <c r="EC373" s="5"/>
      <c r="ED373" s="8"/>
      <c r="EE373" s="19"/>
      <c r="EF373" s="19"/>
      <c r="EG373" s="19"/>
      <c r="EH373" s="19"/>
      <c r="EI373" s="19"/>
      <c r="EJ373" s="19"/>
      <c r="EK373" s="19"/>
      <c r="EL373" s="19"/>
      <c r="EM373" s="19"/>
      <c r="EN373" s="19"/>
      <c r="EO373" s="19"/>
      <c r="EP373" s="19"/>
      <c r="EQ373" s="19"/>
      <c r="ER373" s="19"/>
      <c r="ES373" s="19"/>
      <c r="ET373" s="19"/>
      <c r="EU373" s="19"/>
      <c r="EV373" s="19"/>
      <c r="EW373" s="19"/>
      <c r="EX373" s="19"/>
      <c r="EY373" s="19"/>
      <c r="EZ373" s="19"/>
      <c r="FA373" s="19"/>
      <c r="FB373" s="19"/>
      <c r="FC373" s="19"/>
      <c r="FD373" s="19"/>
      <c r="FE373" s="19"/>
      <c r="FF373" s="19"/>
      <c r="FG373" s="19"/>
      <c r="FH373" s="19"/>
      <c r="FI373" s="19"/>
      <c r="FJ373" s="19"/>
      <c r="FK373" s="19"/>
      <c r="FL373" s="19"/>
      <c r="FM373" s="19"/>
      <c r="FN373" s="19"/>
      <c r="FO373" s="19"/>
      <c r="FP373" s="19"/>
      <c r="FQ373" s="19"/>
      <c r="FR373" s="19"/>
      <c r="FS373" s="19"/>
      <c r="FT373" s="19"/>
      <c r="FU373" s="19"/>
      <c r="FV373" s="19"/>
      <c r="FW373" s="19"/>
      <c r="FX373" s="19"/>
      <c r="FY373" s="19"/>
      <c r="FZ373" s="19"/>
      <c r="GA373" s="19"/>
      <c r="GB373" s="19"/>
      <c r="GC373" s="19"/>
      <c r="GD373" s="19"/>
      <c r="GE373" s="19"/>
      <c r="GF373" s="19"/>
      <c r="GG373" s="19"/>
      <c r="GH373" s="19"/>
      <c r="GI373" s="19"/>
      <c r="GJ373" s="19"/>
      <c r="GK373" s="19"/>
      <c r="GL373" s="19"/>
      <c r="GM373" s="19"/>
    </row>
    <row r="374" spans="1:195" s="12" customFormat="1" ht="14.25" customHeight="1" x14ac:dyDescent="0.4">
      <c r="A374" s="5"/>
      <c r="B374" s="28"/>
      <c r="C374" s="28"/>
      <c r="D374" s="28"/>
      <c r="E374" s="576"/>
      <c r="F374" s="576"/>
      <c r="G374" s="576"/>
      <c r="H374" s="576"/>
      <c r="I374" s="576"/>
      <c r="J374" s="576"/>
      <c r="K374" s="576"/>
      <c r="L374" s="576"/>
      <c r="M374" s="576"/>
      <c r="N374" s="576"/>
      <c r="O374" s="576"/>
      <c r="P374" s="576"/>
      <c r="Q374" s="576"/>
      <c r="R374" s="576"/>
      <c r="S374" s="576"/>
      <c r="T374" s="576"/>
      <c r="U374" s="427" t="s">
        <v>187</v>
      </c>
      <c r="V374" s="414"/>
      <c r="W374" s="414"/>
      <c r="X374" s="414"/>
      <c r="Y374" s="414"/>
      <c r="Z374" s="414"/>
      <c r="AA374" s="414"/>
      <c r="AB374" s="414"/>
      <c r="AC374" s="414"/>
      <c r="AD374" s="414"/>
      <c r="AE374" s="414"/>
      <c r="AF374" s="414"/>
      <c r="AG374" s="414"/>
      <c r="AH374" s="414"/>
      <c r="AI374" s="414"/>
      <c r="AJ374" s="415"/>
      <c r="AK374" s="426" t="s">
        <v>307</v>
      </c>
      <c r="AL374" s="426"/>
      <c r="AM374" s="426"/>
      <c r="AN374" s="426"/>
      <c r="AO374" s="426"/>
      <c r="AP374" s="426"/>
      <c r="AQ374" s="426"/>
      <c r="AR374" s="426"/>
      <c r="AS374" s="426"/>
      <c r="AT374" s="426"/>
      <c r="AU374" s="426" t="s">
        <v>52</v>
      </c>
      <c r="AV374" s="426"/>
      <c r="AW374" s="426"/>
      <c r="AX374" s="426"/>
      <c r="AY374" s="426"/>
      <c r="AZ374" s="426"/>
      <c r="BA374" s="426"/>
      <c r="BB374" s="426"/>
      <c r="BC374" s="426"/>
      <c r="BD374" s="426"/>
      <c r="BE374" s="426"/>
      <c r="BF374" s="426"/>
      <c r="BG374" s="426"/>
      <c r="BH374" s="426"/>
      <c r="BI374" s="426"/>
      <c r="BJ374" s="426"/>
      <c r="BK374" s="5"/>
      <c r="BL374" s="5"/>
      <c r="BM374" s="5"/>
      <c r="BN374" s="5"/>
      <c r="BO374" s="5"/>
      <c r="BP374" s="5"/>
      <c r="BQ374" s="5"/>
      <c r="BR374" s="5"/>
      <c r="BS374" s="576"/>
      <c r="BT374" s="576"/>
      <c r="BU374" s="576"/>
      <c r="BV374" s="576"/>
      <c r="BW374" s="576"/>
      <c r="BX374" s="576"/>
      <c r="BY374" s="576"/>
      <c r="BZ374" s="576"/>
      <c r="CA374" s="576"/>
      <c r="CB374" s="576"/>
      <c r="CC374" s="576"/>
      <c r="CD374" s="576"/>
      <c r="CE374" s="576"/>
      <c r="CF374" s="576"/>
      <c r="CG374" s="576"/>
      <c r="CH374" s="576"/>
      <c r="CI374" s="427" t="s">
        <v>187</v>
      </c>
      <c r="CJ374" s="414"/>
      <c r="CK374" s="414"/>
      <c r="CL374" s="414"/>
      <c r="CM374" s="414"/>
      <c r="CN374" s="414"/>
      <c r="CO374" s="414"/>
      <c r="CP374" s="414"/>
      <c r="CQ374" s="414"/>
      <c r="CR374" s="414"/>
      <c r="CS374" s="414"/>
      <c r="CT374" s="414"/>
      <c r="CU374" s="414"/>
      <c r="CV374" s="414"/>
      <c r="CW374" s="414"/>
      <c r="CX374" s="415"/>
      <c r="CY374" s="426" t="s">
        <v>307</v>
      </c>
      <c r="CZ374" s="426"/>
      <c r="DA374" s="426"/>
      <c r="DB374" s="426"/>
      <c r="DC374" s="426"/>
      <c r="DD374" s="426"/>
      <c r="DE374" s="426"/>
      <c r="DF374" s="426"/>
      <c r="DG374" s="426"/>
      <c r="DH374" s="426"/>
      <c r="DI374" s="426" t="s">
        <v>52</v>
      </c>
      <c r="DJ374" s="426"/>
      <c r="DK374" s="426"/>
      <c r="DL374" s="426"/>
      <c r="DM374" s="426"/>
      <c r="DN374" s="426"/>
      <c r="DO374" s="426"/>
      <c r="DP374" s="426"/>
      <c r="DQ374" s="426"/>
      <c r="DR374" s="426"/>
      <c r="DS374" s="426"/>
      <c r="DT374" s="426"/>
      <c r="DU374" s="426"/>
      <c r="DV374" s="426"/>
      <c r="DW374" s="426"/>
      <c r="DX374" s="426"/>
      <c r="DY374" s="5"/>
      <c r="DZ374" s="5"/>
      <c r="EA374" s="5"/>
      <c r="EB374" s="5"/>
      <c r="EC374" s="5"/>
      <c r="ED374" s="8"/>
      <c r="EE374" s="19"/>
      <c r="EF374" s="19"/>
      <c r="EG374" s="19"/>
      <c r="EH374" s="19"/>
      <c r="EI374" s="19"/>
      <c r="EJ374" s="19"/>
      <c r="EK374" s="19"/>
      <c r="EL374" s="19"/>
      <c r="EM374" s="19"/>
      <c r="EN374" s="19"/>
      <c r="EO374" s="19"/>
      <c r="EP374" s="19"/>
      <c r="EQ374" s="19"/>
      <c r="ER374" s="19"/>
      <c r="ES374" s="19"/>
      <c r="ET374" s="19"/>
      <c r="EU374" s="19"/>
      <c r="EV374" s="19"/>
      <c r="EW374" s="19"/>
      <c r="EX374" s="19"/>
      <c r="EY374" s="19"/>
      <c r="EZ374" s="19"/>
      <c r="FA374" s="19"/>
      <c r="FB374" s="19"/>
      <c r="FC374" s="19"/>
      <c r="FD374" s="19"/>
      <c r="FE374" s="19"/>
      <c r="FF374" s="19"/>
      <c r="FG374" s="19"/>
      <c r="FH374" s="19"/>
      <c r="FI374" s="19"/>
      <c r="FJ374" s="19"/>
      <c r="FK374" s="19"/>
      <c r="FL374" s="19"/>
      <c r="FM374" s="19"/>
      <c r="FN374" s="19"/>
      <c r="FO374" s="19"/>
      <c r="FP374" s="19"/>
      <c r="FQ374" s="19"/>
      <c r="FR374" s="19"/>
      <c r="FS374" s="19"/>
      <c r="FT374" s="19"/>
      <c r="FU374" s="19"/>
      <c r="FV374" s="19"/>
      <c r="FW374" s="19"/>
      <c r="FX374" s="19"/>
      <c r="FY374" s="19"/>
      <c r="FZ374" s="19"/>
      <c r="GA374" s="19"/>
      <c r="GB374" s="19"/>
      <c r="GC374" s="19"/>
      <c r="GD374" s="19"/>
      <c r="GE374" s="19"/>
      <c r="GF374" s="19"/>
      <c r="GG374" s="19"/>
      <c r="GH374" s="19"/>
      <c r="GI374" s="19"/>
      <c r="GJ374" s="19"/>
      <c r="GK374" s="19"/>
      <c r="GL374" s="19"/>
      <c r="GM374" s="19"/>
    </row>
    <row r="375" spans="1:195" s="12" customFormat="1" ht="13.5" x14ac:dyDescent="0.4">
      <c r="A375" s="5"/>
      <c r="B375" s="28"/>
      <c r="C375" s="28"/>
      <c r="D375" s="28"/>
      <c r="E375" s="576"/>
      <c r="F375" s="576"/>
      <c r="G375" s="576"/>
      <c r="H375" s="576"/>
      <c r="I375" s="576"/>
      <c r="J375" s="576"/>
      <c r="K375" s="576"/>
      <c r="L375" s="576"/>
      <c r="M375" s="576"/>
      <c r="N375" s="576"/>
      <c r="O375" s="576"/>
      <c r="P375" s="576"/>
      <c r="Q375" s="576"/>
      <c r="R375" s="576"/>
      <c r="S375" s="576"/>
      <c r="T375" s="576"/>
      <c r="U375" s="428"/>
      <c r="V375" s="418"/>
      <c r="W375" s="418"/>
      <c r="X375" s="418"/>
      <c r="Y375" s="418"/>
      <c r="Z375" s="418"/>
      <c r="AA375" s="418"/>
      <c r="AB375" s="418"/>
      <c r="AC375" s="418"/>
      <c r="AD375" s="418"/>
      <c r="AE375" s="418"/>
      <c r="AF375" s="418"/>
      <c r="AG375" s="418"/>
      <c r="AH375" s="418"/>
      <c r="AI375" s="418"/>
      <c r="AJ375" s="419"/>
      <c r="AK375" s="426"/>
      <c r="AL375" s="426"/>
      <c r="AM375" s="426"/>
      <c r="AN375" s="426"/>
      <c r="AO375" s="426"/>
      <c r="AP375" s="426"/>
      <c r="AQ375" s="426"/>
      <c r="AR375" s="426"/>
      <c r="AS375" s="577"/>
      <c r="AT375" s="577"/>
      <c r="AU375" s="426"/>
      <c r="AV375" s="426"/>
      <c r="AW375" s="426"/>
      <c r="AX375" s="426"/>
      <c r="AY375" s="426"/>
      <c r="AZ375" s="426"/>
      <c r="BA375" s="426"/>
      <c r="BB375" s="426"/>
      <c r="BC375" s="426"/>
      <c r="BD375" s="426"/>
      <c r="BE375" s="426"/>
      <c r="BF375" s="426"/>
      <c r="BG375" s="426"/>
      <c r="BH375" s="426"/>
      <c r="BI375" s="426"/>
      <c r="BJ375" s="426"/>
      <c r="BK375" s="5"/>
      <c r="BL375" s="5"/>
      <c r="BM375" s="5"/>
      <c r="BN375" s="5"/>
      <c r="BO375" s="5"/>
      <c r="BP375" s="5"/>
      <c r="BQ375" s="5"/>
      <c r="BR375" s="5"/>
      <c r="BS375" s="576"/>
      <c r="BT375" s="576"/>
      <c r="BU375" s="576"/>
      <c r="BV375" s="576"/>
      <c r="BW375" s="576"/>
      <c r="BX375" s="576"/>
      <c r="BY375" s="576"/>
      <c r="BZ375" s="576"/>
      <c r="CA375" s="576"/>
      <c r="CB375" s="576"/>
      <c r="CC375" s="576"/>
      <c r="CD375" s="576"/>
      <c r="CE375" s="576"/>
      <c r="CF375" s="576"/>
      <c r="CG375" s="576"/>
      <c r="CH375" s="576"/>
      <c r="CI375" s="428"/>
      <c r="CJ375" s="418"/>
      <c r="CK375" s="418"/>
      <c r="CL375" s="418"/>
      <c r="CM375" s="418"/>
      <c r="CN375" s="418"/>
      <c r="CO375" s="418"/>
      <c r="CP375" s="418"/>
      <c r="CQ375" s="418"/>
      <c r="CR375" s="418"/>
      <c r="CS375" s="418"/>
      <c r="CT375" s="418"/>
      <c r="CU375" s="418"/>
      <c r="CV375" s="418"/>
      <c r="CW375" s="418"/>
      <c r="CX375" s="419"/>
      <c r="CY375" s="426"/>
      <c r="CZ375" s="426"/>
      <c r="DA375" s="426"/>
      <c r="DB375" s="426"/>
      <c r="DC375" s="426"/>
      <c r="DD375" s="426"/>
      <c r="DE375" s="426"/>
      <c r="DF375" s="426"/>
      <c r="DG375" s="577"/>
      <c r="DH375" s="577"/>
      <c r="DI375" s="426"/>
      <c r="DJ375" s="426"/>
      <c r="DK375" s="426"/>
      <c r="DL375" s="426"/>
      <c r="DM375" s="426"/>
      <c r="DN375" s="426"/>
      <c r="DO375" s="426"/>
      <c r="DP375" s="426"/>
      <c r="DQ375" s="426"/>
      <c r="DR375" s="426"/>
      <c r="DS375" s="426"/>
      <c r="DT375" s="426"/>
      <c r="DU375" s="426"/>
      <c r="DV375" s="426"/>
      <c r="DW375" s="426"/>
      <c r="DX375" s="426"/>
      <c r="DY375" s="5"/>
      <c r="DZ375" s="5"/>
      <c r="EA375" s="5"/>
      <c r="EB375" s="5"/>
      <c r="EC375" s="5"/>
      <c r="ED375" s="8"/>
      <c r="EE375" s="19"/>
      <c r="EF375" s="19"/>
      <c r="EG375" s="19"/>
      <c r="EH375" s="19"/>
      <c r="EI375" s="19"/>
      <c r="EJ375" s="19"/>
      <c r="EK375" s="19"/>
      <c r="EL375" s="19"/>
      <c r="EM375" s="19"/>
      <c r="EN375" s="19"/>
      <c r="EO375" s="19"/>
      <c r="EP375" s="19"/>
      <c r="EQ375" s="19"/>
      <c r="ER375" s="19"/>
      <c r="ES375" s="19"/>
      <c r="ET375" s="19"/>
      <c r="EU375" s="19"/>
      <c r="EV375" s="19"/>
      <c r="EW375" s="19"/>
      <c r="EX375" s="19"/>
      <c r="EY375" s="19"/>
      <c r="EZ375" s="19"/>
      <c r="FA375" s="19"/>
      <c r="FB375" s="19"/>
      <c r="FC375" s="19"/>
      <c r="FD375" s="19"/>
      <c r="FE375" s="19"/>
      <c r="FF375" s="19"/>
      <c r="FG375" s="19"/>
      <c r="FH375" s="19"/>
      <c r="FI375" s="19"/>
      <c r="FJ375" s="19"/>
      <c r="FK375" s="19"/>
      <c r="FL375" s="19"/>
      <c r="FM375" s="19"/>
      <c r="FN375" s="19"/>
      <c r="FO375" s="19"/>
      <c r="FP375" s="19"/>
      <c r="FQ375" s="19"/>
      <c r="FR375" s="19"/>
      <c r="FS375" s="19"/>
      <c r="FT375" s="19"/>
      <c r="FU375" s="19"/>
      <c r="FV375" s="19"/>
      <c r="FW375" s="19"/>
      <c r="FX375" s="19"/>
      <c r="FY375" s="19"/>
      <c r="FZ375" s="19"/>
      <c r="GA375" s="19"/>
      <c r="GB375" s="19"/>
      <c r="GC375" s="19"/>
      <c r="GD375" s="19"/>
      <c r="GE375" s="19"/>
      <c r="GF375" s="19"/>
      <c r="GG375" s="19"/>
      <c r="GH375" s="19"/>
      <c r="GI375" s="19"/>
      <c r="GJ375" s="19"/>
      <c r="GK375" s="19"/>
      <c r="GL375" s="19"/>
      <c r="GM375" s="19"/>
    </row>
    <row r="376" spans="1:195" s="12" customFormat="1" ht="24.2" customHeight="1" x14ac:dyDescent="0.4">
      <c r="A376" s="5"/>
      <c r="B376" s="5"/>
      <c r="C376" s="28"/>
      <c r="D376" s="28"/>
      <c r="E376" s="576" t="s">
        <v>144</v>
      </c>
      <c r="F376" s="576"/>
      <c r="G376" s="576"/>
      <c r="H376" s="576"/>
      <c r="I376" s="576"/>
      <c r="J376" s="576"/>
      <c r="K376" s="576"/>
      <c r="L376" s="576"/>
      <c r="M376" s="576"/>
      <c r="N376" s="576"/>
      <c r="O376" s="576"/>
      <c r="P376" s="576"/>
      <c r="Q376" s="576"/>
      <c r="R376" s="576"/>
      <c r="S376" s="576"/>
      <c r="T376" s="576"/>
      <c r="U376" s="388"/>
      <c r="V376" s="388"/>
      <c r="W376" s="388"/>
      <c r="X376" s="388"/>
      <c r="Y376" s="388"/>
      <c r="Z376" s="388"/>
      <c r="AA376" s="388"/>
      <c r="AB376" s="388"/>
      <c r="AC376" s="388"/>
      <c r="AD376" s="388"/>
      <c r="AE376" s="388"/>
      <c r="AF376" s="388"/>
      <c r="AG376" s="388"/>
      <c r="AH376" s="388"/>
      <c r="AI376" s="388"/>
      <c r="AJ376" s="388"/>
      <c r="AK376" s="389"/>
      <c r="AL376" s="390"/>
      <c r="AM376" s="390"/>
      <c r="AN376" s="390"/>
      <c r="AO376" s="390"/>
      <c r="AP376" s="390"/>
      <c r="AQ376" s="390"/>
      <c r="AR376" s="390"/>
      <c r="AS376" s="391" t="s">
        <v>308</v>
      </c>
      <c r="AT376" s="392"/>
      <c r="AU376" s="393"/>
      <c r="AV376" s="388"/>
      <c r="AW376" s="388"/>
      <c r="AX376" s="388"/>
      <c r="AY376" s="388"/>
      <c r="AZ376" s="388"/>
      <c r="BA376" s="388"/>
      <c r="BB376" s="388"/>
      <c r="BC376" s="388"/>
      <c r="BD376" s="388"/>
      <c r="BE376" s="388"/>
      <c r="BF376" s="388"/>
      <c r="BG376" s="388"/>
      <c r="BH376" s="388"/>
      <c r="BI376" s="388"/>
      <c r="BJ376" s="388"/>
      <c r="BK376" s="5"/>
      <c r="BL376" s="5"/>
      <c r="BM376" s="5"/>
      <c r="BN376" s="5"/>
      <c r="BO376" s="5"/>
      <c r="BP376" s="5"/>
      <c r="BQ376" s="5"/>
      <c r="BR376" s="5"/>
      <c r="BS376" s="576" t="s">
        <v>144</v>
      </c>
      <c r="BT376" s="576"/>
      <c r="BU376" s="576"/>
      <c r="BV376" s="576"/>
      <c r="BW376" s="576"/>
      <c r="BX376" s="576"/>
      <c r="BY376" s="576"/>
      <c r="BZ376" s="576"/>
      <c r="CA376" s="576"/>
      <c r="CB376" s="576"/>
      <c r="CC376" s="576"/>
      <c r="CD376" s="576"/>
      <c r="CE376" s="576"/>
      <c r="CF376" s="576"/>
      <c r="CG376" s="576"/>
      <c r="CH376" s="576"/>
      <c r="CI376" s="389" t="s">
        <v>190</v>
      </c>
      <c r="CJ376" s="390"/>
      <c r="CK376" s="390"/>
      <c r="CL376" s="390"/>
      <c r="CM376" s="390"/>
      <c r="CN376" s="390"/>
      <c r="CO376" s="390"/>
      <c r="CP376" s="390"/>
      <c r="CQ376" s="390"/>
      <c r="CR376" s="390"/>
      <c r="CS376" s="390"/>
      <c r="CT376" s="390"/>
      <c r="CU376" s="390"/>
      <c r="CV376" s="390"/>
      <c r="CW376" s="390"/>
      <c r="CX376" s="393"/>
      <c r="CY376" s="389">
        <v>2</v>
      </c>
      <c r="CZ376" s="390"/>
      <c r="DA376" s="390"/>
      <c r="DB376" s="390"/>
      <c r="DC376" s="390"/>
      <c r="DD376" s="390"/>
      <c r="DE376" s="390"/>
      <c r="DF376" s="390"/>
      <c r="DG376" s="391" t="s">
        <v>308</v>
      </c>
      <c r="DH376" s="392"/>
      <c r="DI376" s="393" t="s">
        <v>157</v>
      </c>
      <c r="DJ376" s="388"/>
      <c r="DK376" s="388"/>
      <c r="DL376" s="388"/>
      <c r="DM376" s="388"/>
      <c r="DN376" s="388"/>
      <c r="DO376" s="388"/>
      <c r="DP376" s="388"/>
      <c r="DQ376" s="388"/>
      <c r="DR376" s="388"/>
      <c r="DS376" s="388"/>
      <c r="DT376" s="388"/>
      <c r="DU376" s="388"/>
      <c r="DV376" s="388"/>
      <c r="DW376" s="388"/>
      <c r="DX376" s="388"/>
      <c r="DY376" s="5"/>
      <c r="DZ376" s="5"/>
      <c r="EA376" s="5"/>
      <c r="EB376" s="5"/>
      <c r="EC376" s="5"/>
      <c r="ED376" s="8"/>
      <c r="EE376" s="19"/>
      <c r="EF376" s="19"/>
      <c r="EG376" s="19"/>
      <c r="EI376" s="19"/>
      <c r="EJ376" s="19"/>
      <c r="EK376" s="19"/>
      <c r="EL376" s="19"/>
      <c r="EM376" s="19"/>
      <c r="EN376" s="188"/>
      <c r="EO376" s="19"/>
      <c r="EP376" s="19"/>
      <c r="EQ376" s="19"/>
      <c r="ER376" s="19"/>
      <c r="ES376" s="19"/>
      <c r="ET376" s="19"/>
      <c r="EU376" s="19"/>
      <c r="EV376" s="19"/>
      <c r="EW376" s="19"/>
      <c r="EX376" s="19"/>
      <c r="EY376" s="19"/>
      <c r="EZ376" s="19"/>
      <c r="FA376" s="19"/>
      <c r="FB376" s="19"/>
      <c r="FC376" s="19"/>
      <c r="FD376" s="19"/>
      <c r="FE376" s="19"/>
      <c r="FF376" s="19"/>
      <c r="FG376" s="19"/>
      <c r="FH376" s="19"/>
      <c r="FI376" s="19"/>
      <c r="FJ376" s="19"/>
      <c r="FK376" s="19"/>
      <c r="FL376" s="19"/>
      <c r="FM376" s="19"/>
      <c r="FN376" s="19"/>
      <c r="FO376" s="19"/>
      <c r="FP376" s="19"/>
      <c r="FQ376" s="19"/>
      <c r="FR376" s="19"/>
      <c r="FS376" s="19"/>
      <c r="FT376" s="19"/>
      <c r="FU376" s="19"/>
      <c r="FV376" s="19"/>
      <c r="FW376" s="19"/>
      <c r="FX376" s="19"/>
      <c r="FY376" s="19"/>
      <c r="FZ376" s="19"/>
      <c r="GA376" s="19"/>
      <c r="GB376" s="19"/>
      <c r="GC376" s="19"/>
      <c r="GD376" s="19"/>
      <c r="GE376" s="19"/>
      <c r="GF376" s="19"/>
      <c r="GG376" s="19"/>
      <c r="GH376" s="19"/>
      <c r="GI376" s="19"/>
      <c r="GJ376" s="19"/>
      <c r="GK376" s="19"/>
      <c r="GL376" s="19"/>
      <c r="GM376" s="19"/>
    </row>
    <row r="377" spans="1:195" s="12" customFormat="1" ht="24.2" customHeight="1" x14ac:dyDescent="0.4">
      <c r="A377" s="5"/>
      <c r="B377" s="5"/>
      <c r="C377" s="34"/>
      <c r="D377" s="34"/>
      <c r="E377" s="387" t="s">
        <v>176</v>
      </c>
      <c r="F377" s="387"/>
      <c r="G377" s="387"/>
      <c r="H377" s="387"/>
      <c r="I377" s="387"/>
      <c r="J377" s="387"/>
      <c r="K377" s="387"/>
      <c r="L377" s="387"/>
      <c r="M377" s="387"/>
      <c r="N377" s="387"/>
      <c r="O377" s="387"/>
      <c r="P377" s="387"/>
      <c r="Q377" s="387"/>
      <c r="R377" s="387"/>
      <c r="S377" s="387"/>
      <c r="T377" s="387"/>
      <c r="U377" s="388"/>
      <c r="V377" s="388"/>
      <c r="W377" s="388"/>
      <c r="X377" s="388"/>
      <c r="Y377" s="388"/>
      <c r="Z377" s="388"/>
      <c r="AA377" s="388"/>
      <c r="AB377" s="388"/>
      <c r="AC377" s="388"/>
      <c r="AD377" s="388"/>
      <c r="AE377" s="388"/>
      <c r="AF377" s="388"/>
      <c r="AG377" s="388"/>
      <c r="AH377" s="388"/>
      <c r="AI377" s="388"/>
      <c r="AJ377" s="388"/>
      <c r="AK377" s="389"/>
      <c r="AL377" s="390"/>
      <c r="AM377" s="390"/>
      <c r="AN377" s="390"/>
      <c r="AO377" s="390"/>
      <c r="AP377" s="390"/>
      <c r="AQ377" s="390"/>
      <c r="AR377" s="390"/>
      <c r="AS377" s="391" t="s">
        <v>308</v>
      </c>
      <c r="AT377" s="392"/>
      <c r="AU377" s="393"/>
      <c r="AV377" s="388"/>
      <c r="AW377" s="388"/>
      <c r="AX377" s="388"/>
      <c r="AY377" s="388"/>
      <c r="AZ377" s="388"/>
      <c r="BA377" s="388"/>
      <c r="BB377" s="388"/>
      <c r="BC377" s="388"/>
      <c r="BD377" s="388"/>
      <c r="BE377" s="388"/>
      <c r="BF377" s="388"/>
      <c r="BG377" s="388"/>
      <c r="BH377" s="388"/>
      <c r="BI377" s="388"/>
      <c r="BJ377" s="388"/>
      <c r="BK377" s="5"/>
      <c r="BL377" s="5"/>
      <c r="BM377" s="5"/>
      <c r="BN377" s="5"/>
      <c r="BO377" s="5"/>
      <c r="BP377" s="5"/>
      <c r="BQ377" s="5"/>
      <c r="BR377" s="5"/>
      <c r="BS377" s="387" t="s">
        <v>176</v>
      </c>
      <c r="BT377" s="387"/>
      <c r="BU377" s="387"/>
      <c r="BV377" s="387"/>
      <c r="BW377" s="387"/>
      <c r="BX377" s="387"/>
      <c r="BY377" s="387"/>
      <c r="BZ377" s="387"/>
      <c r="CA377" s="387"/>
      <c r="CB377" s="387"/>
      <c r="CC377" s="387"/>
      <c r="CD377" s="387"/>
      <c r="CE377" s="387"/>
      <c r="CF377" s="387"/>
      <c r="CG377" s="387"/>
      <c r="CH377" s="387"/>
      <c r="CI377" s="389" t="s">
        <v>379</v>
      </c>
      <c r="CJ377" s="390"/>
      <c r="CK377" s="390"/>
      <c r="CL377" s="390"/>
      <c r="CM377" s="390"/>
      <c r="CN377" s="390"/>
      <c r="CO377" s="390"/>
      <c r="CP377" s="390"/>
      <c r="CQ377" s="390"/>
      <c r="CR377" s="390"/>
      <c r="CS377" s="390"/>
      <c r="CT377" s="390"/>
      <c r="CU377" s="390"/>
      <c r="CV377" s="390"/>
      <c r="CW377" s="390"/>
      <c r="CX377" s="393"/>
      <c r="CY377" s="389">
        <v>2</v>
      </c>
      <c r="CZ377" s="390"/>
      <c r="DA377" s="390"/>
      <c r="DB377" s="390"/>
      <c r="DC377" s="390"/>
      <c r="DD377" s="390"/>
      <c r="DE377" s="390"/>
      <c r="DF377" s="390"/>
      <c r="DG377" s="391" t="s">
        <v>308</v>
      </c>
      <c r="DH377" s="392"/>
      <c r="DI377" s="393" t="s">
        <v>157</v>
      </c>
      <c r="DJ377" s="388"/>
      <c r="DK377" s="388"/>
      <c r="DL377" s="388"/>
      <c r="DM377" s="388"/>
      <c r="DN377" s="388"/>
      <c r="DO377" s="388"/>
      <c r="DP377" s="388"/>
      <c r="DQ377" s="388"/>
      <c r="DR377" s="388"/>
      <c r="DS377" s="388"/>
      <c r="DT377" s="388"/>
      <c r="DU377" s="388"/>
      <c r="DV377" s="388"/>
      <c r="DW377" s="388"/>
      <c r="DX377" s="388"/>
      <c r="DY377" s="5"/>
      <c r="DZ377" s="5"/>
      <c r="EA377" s="5"/>
      <c r="EB377" s="5"/>
      <c r="EC377" s="5"/>
      <c r="ED377" s="8"/>
      <c r="EE377" s="19"/>
      <c r="EF377" s="19"/>
      <c r="EG377" s="19"/>
      <c r="EH377" s="19"/>
      <c r="EI377" s="19"/>
      <c r="EJ377" s="19"/>
      <c r="EK377" s="19"/>
      <c r="EL377" s="19"/>
      <c r="EM377" s="19"/>
      <c r="EN377" s="19"/>
      <c r="EO377" s="19"/>
      <c r="EP377" s="19"/>
      <c r="EQ377" s="19"/>
      <c r="ER377" s="19"/>
      <c r="ES377" s="19"/>
      <c r="ET377" s="19"/>
      <c r="EU377" s="19"/>
      <c r="EV377" s="19"/>
      <c r="EW377" s="19"/>
      <c r="EX377" s="19"/>
      <c r="EY377" s="19"/>
      <c r="EZ377" s="19"/>
      <c r="FA377" s="19"/>
      <c r="FB377" s="19"/>
      <c r="FC377" s="19"/>
      <c r="FD377" s="19"/>
      <c r="FE377" s="19"/>
      <c r="FF377" s="19"/>
      <c r="FG377" s="19"/>
      <c r="FH377" s="19"/>
      <c r="FI377" s="19"/>
      <c r="FJ377" s="19"/>
      <c r="FK377" s="19"/>
      <c r="FL377" s="19"/>
      <c r="FM377" s="19"/>
      <c r="FN377" s="19"/>
      <c r="FO377" s="19"/>
      <c r="FP377" s="19"/>
      <c r="FQ377" s="19"/>
      <c r="FR377" s="19"/>
      <c r="FS377" s="19"/>
      <c r="FT377" s="19"/>
      <c r="FU377" s="19"/>
      <c r="FV377" s="19"/>
      <c r="FW377" s="19"/>
      <c r="FX377" s="19"/>
      <c r="FY377" s="19"/>
      <c r="FZ377" s="19"/>
      <c r="GA377" s="19"/>
      <c r="GB377" s="19"/>
      <c r="GC377" s="19"/>
      <c r="GD377" s="19"/>
      <c r="GE377" s="19"/>
      <c r="GF377" s="19"/>
      <c r="GG377" s="19"/>
      <c r="GH377" s="19"/>
      <c r="GI377" s="19"/>
      <c r="GJ377" s="19"/>
      <c r="GK377" s="19"/>
      <c r="GL377" s="19"/>
      <c r="GM377" s="19"/>
    </row>
    <row r="378" spans="1:195" s="12" customFormat="1" ht="18.75" customHeight="1" x14ac:dyDescent="0.4">
      <c r="A378" s="5"/>
      <c r="B378" s="35"/>
      <c r="C378" s="5"/>
      <c r="D378" s="5"/>
      <c r="E378" s="5"/>
      <c r="F378" s="5"/>
      <c r="G378" s="5"/>
      <c r="H378" s="5"/>
      <c r="I378" s="5"/>
      <c r="J378" s="5"/>
      <c r="K378" s="5"/>
      <c r="L378" s="5"/>
      <c r="M378" s="5"/>
      <c r="N378" s="5"/>
      <c r="O378" s="5"/>
      <c r="P378" s="5"/>
      <c r="Q378" s="5"/>
      <c r="R378" s="5"/>
      <c r="S378" s="5"/>
      <c r="T378" s="5"/>
      <c r="U378" s="5"/>
      <c r="V378" s="5"/>
      <c r="W378" s="5"/>
      <c r="X378" s="5"/>
      <c r="Y378" s="5"/>
      <c r="Z378" s="5"/>
      <c r="AA378" s="5"/>
      <c r="AB378" s="5"/>
      <c r="AC378" s="5"/>
      <c r="AD378" s="5"/>
      <c r="AE378" s="5"/>
      <c r="AF378" s="5"/>
      <c r="AG378" s="5"/>
      <c r="AH378" s="5"/>
      <c r="AI378" s="5"/>
      <c r="AJ378" s="5"/>
      <c r="AK378" s="5"/>
      <c r="AL378" s="5"/>
      <c r="AM378" s="5"/>
      <c r="AN378" s="5"/>
      <c r="AO378" s="5"/>
      <c r="AP378" s="5"/>
      <c r="AQ378" s="5"/>
      <c r="AR378" s="5"/>
      <c r="AS378" s="5"/>
      <c r="AT378" s="5"/>
      <c r="AU378" s="5"/>
      <c r="AV378" s="5"/>
      <c r="AW378" s="5"/>
      <c r="AX378" s="5"/>
      <c r="AY378" s="5"/>
      <c r="AZ378" s="5"/>
      <c r="BA378" s="5"/>
      <c r="BB378" s="5"/>
      <c r="BC378" s="5"/>
      <c r="BD378" s="5"/>
      <c r="BE378" s="5"/>
      <c r="BF378" s="5"/>
      <c r="BG378" s="5"/>
      <c r="BH378" s="5"/>
      <c r="BI378" s="5"/>
      <c r="BJ378" s="5"/>
      <c r="BK378" s="5"/>
      <c r="BL378" s="5"/>
      <c r="BM378" s="5"/>
      <c r="BN378" s="5"/>
      <c r="BO378" s="5"/>
      <c r="BP378" s="34"/>
      <c r="BQ378" s="34"/>
      <c r="BR378" s="34"/>
      <c r="BS378" s="28" t="s">
        <v>14</v>
      </c>
      <c r="BT378" s="165"/>
      <c r="BU378" s="165"/>
      <c r="BV378" s="165"/>
      <c r="BW378" s="165"/>
      <c r="BX378" s="165"/>
      <c r="BY378" s="165"/>
      <c r="BZ378" s="165"/>
      <c r="CA378" s="165"/>
      <c r="CB378" s="165"/>
      <c r="CC378" s="165"/>
      <c r="CD378" s="165"/>
      <c r="CE378" s="165"/>
      <c r="CF378" s="165"/>
      <c r="CG378" s="165"/>
      <c r="CH378" s="165"/>
      <c r="CI378" s="165"/>
      <c r="CJ378" s="165"/>
      <c r="CK378" s="165"/>
      <c r="CL378" s="165"/>
      <c r="CM378" s="165"/>
      <c r="CN378" s="165"/>
      <c r="CO378" s="165"/>
      <c r="CP378" s="165"/>
      <c r="CQ378" s="165"/>
      <c r="CR378" s="165"/>
      <c r="CS378" s="165"/>
      <c r="CT378" s="165"/>
      <c r="CU378" s="165"/>
      <c r="CV378" s="165"/>
      <c r="CW378" s="165"/>
      <c r="CX378" s="165"/>
      <c r="CY378" s="165"/>
      <c r="CZ378" s="165"/>
      <c r="DA378" s="165"/>
      <c r="DB378" s="165"/>
      <c r="DC378" s="165"/>
      <c r="DD378" s="165"/>
      <c r="DE378" s="165"/>
      <c r="DF378" s="165"/>
      <c r="DG378" s="165"/>
      <c r="DH378" s="165"/>
      <c r="DI378" s="165"/>
      <c r="DJ378" s="165"/>
      <c r="DK378" s="165"/>
      <c r="DL378" s="165"/>
      <c r="DM378" s="165"/>
      <c r="DN378" s="165"/>
      <c r="DO378" s="165"/>
      <c r="DP378" s="165"/>
      <c r="DQ378" s="165"/>
      <c r="DR378" s="165"/>
      <c r="DS378" s="165"/>
      <c r="DT378" s="165"/>
      <c r="DU378" s="165"/>
      <c r="DV378" s="165"/>
      <c r="DW378" s="165"/>
      <c r="DX378" s="165"/>
      <c r="DY378" s="5"/>
      <c r="DZ378" s="5"/>
      <c r="EA378" s="5"/>
      <c r="EB378" s="5"/>
      <c r="EC378" s="5"/>
      <c r="ED378" s="8"/>
      <c r="EE378" s="19"/>
      <c r="EF378" s="19"/>
      <c r="EG378" s="19"/>
      <c r="EH378" s="19"/>
      <c r="EI378" s="19"/>
      <c r="EJ378" s="19"/>
      <c r="EK378" s="19"/>
      <c r="EL378" s="19"/>
      <c r="EM378" s="19"/>
      <c r="EN378" s="19"/>
      <c r="EO378" s="19"/>
      <c r="EP378" s="19"/>
      <c r="EQ378" s="19"/>
      <c r="ER378" s="19"/>
      <c r="ES378" s="19"/>
      <c r="ET378" s="19"/>
      <c r="EU378" s="19"/>
      <c r="EV378" s="19"/>
      <c r="EW378" s="19"/>
      <c r="EX378" s="19"/>
      <c r="EY378" s="19"/>
      <c r="EZ378" s="19"/>
      <c r="FA378" s="19"/>
      <c r="FB378" s="19"/>
      <c r="FC378" s="19"/>
      <c r="FD378" s="19"/>
      <c r="FE378" s="19"/>
      <c r="FF378" s="19"/>
      <c r="FG378" s="19"/>
      <c r="FH378" s="19"/>
      <c r="FI378" s="19"/>
      <c r="FJ378" s="19"/>
      <c r="FK378" s="19"/>
      <c r="FL378" s="19"/>
      <c r="FM378" s="19"/>
      <c r="FN378" s="19"/>
      <c r="FO378" s="19"/>
      <c r="FP378" s="19"/>
      <c r="FQ378" s="19"/>
      <c r="FR378" s="19"/>
      <c r="FS378" s="19"/>
      <c r="FT378" s="19"/>
      <c r="FU378" s="19"/>
      <c r="FV378" s="19"/>
      <c r="FW378" s="19"/>
      <c r="FX378" s="19"/>
      <c r="FY378" s="19"/>
      <c r="FZ378" s="19"/>
      <c r="GA378" s="19"/>
      <c r="GB378" s="19"/>
      <c r="GC378" s="19"/>
      <c r="GD378" s="19"/>
      <c r="GE378" s="19"/>
      <c r="GF378" s="19"/>
      <c r="GG378" s="19"/>
      <c r="GH378" s="19"/>
      <c r="GI378" s="19"/>
      <c r="GJ378" s="19"/>
      <c r="GK378" s="19"/>
      <c r="GL378" s="19"/>
      <c r="GM378" s="19"/>
    </row>
    <row r="379" spans="1:195" s="12" customFormat="1" ht="18.75" customHeight="1" x14ac:dyDescent="0.4">
      <c r="A379" s="5"/>
      <c r="B379" s="35"/>
      <c r="C379" s="5"/>
      <c r="D379" s="5"/>
      <c r="E379" s="5"/>
      <c r="F379" s="5"/>
      <c r="G379" s="5"/>
      <c r="H379" s="5"/>
      <c r="I379" s="5"/>
      <c r="J379" s="5"/>
      <c r="K379" s="5"/>
      <c r="L379" s="5"/>
      <c r="M379" s="5"/>
      <c r="N379" s="5"/>
      <c r="O379" s="5"/>
      <c r="P379" s="5"/>
      <c r="Q379" s="5"/>
      <c r="R379" s="5"/>
      <c r="S379" s="5"/>
      <c r="T379" s="5"/>
      <c r="U379" s="5"/>
      <c r="V379" s="5"/>
      <c r="W379" s="5"/>
      <c r="X379" s="5"/>
      <c r="Y379" s="5"/>
      <c r="Z379" s="5"/>
      <c r="AA379" s="5"/>
      <c r="AB379" s="5"/>
      <c r="AC379" s="5"/>
      <c r="AD379" s="5"/>
      <c r="AE379" s="5"/>
      <c r="AF379" s="5"/>
      <c r="AG379" s="5"/>
      <c r="AH379" s="5"/>
      <c r="AI379" s="5"/>
      <c r="AJ379" s="5"/>
      <c r="AK379" s="5"/>
      <c r="AL379" s="5"/>
      <c r="AM379" s="5"/>
      <c r="AN379" s="5"/>
      <c r="AO379" s="5"/>
      <c r="AP379" s="5"/>
      <c r="AQ379" s="5"/>
      <c r="AR379" s="5"/>
      <c r="AS379" s="5"/>
      <c r="AT379" s="5"/>
      <c r="AU379" s="5"/>
      <c r="AV379" s="5"/>
      <c r="AW379" s="5"/>
      <c r="AX379" s="5"/>
      <c r="AY379" s="5"/>
      <c r="AZ379" s="5"/>
      <c r="BA379" s="5"/>
      <c r="BB379" s="5"/>
      <c r="BC379" s="5"/>
      <c r="BD379" s="5"/>
      <c r="BE379" s="5"/>
      <c r="BF379" s="5"/>
      <c r="BG379" s="5"/>
      <c r="BH379" s="5"/>
      <c r="BI379" s="5"/>
      <c r="BJ379" s="5"/>
      <c r="BK379" s="5"/>
      <c r="BL379" s="5"/>
      <c r="BM379" s="5"/>
      <c r="BN379" s="5"/>
      <c r="BO379" s="5"/>
      <c r="BP379" s="34"/>
      <c r="BQ379" s="34"/>
      <c r="BR379" s="34"/>
      <c r="BS379" s="28" t="s">
        <v>222</v>
      </c>
      <c r="BT379" s="34"/>
      <c r="BU379" s="34"/>
      <c r="BV379" s="34"/>
      <c r="BW379" s="34"/>
      <c r="BX379" s="34"/>
      <c r="BY379" s="34"/>
      <c r="BZ379" s="34"/>
      <c r="CA379" s="34"/>
      <c r="CB379" s="34"/>
      <c r="CC379" s="34"/>
      <c r="CD379" s="34"/>
      <c r="CE379" s="34"/>
      <c r="CF379" s="34"/>
      <c r="CG379" s="34"/>
      <c r="CH379" s="34"/>
      <c r="CI379" s="34"/>
      <c r="CJ379" s="34"/>
      <c r="CK379" s="34"/>
      <c r="CL379" s="34"/>
      <c r="CM379" s="34"/>
      <c r="CN379" s="34"/>
      <c r="CO379" s="34"/>
      <c r="CP379" s="34"/>
      <c r="CQ379" s="34"/>
      <c r="CR379" s="34"/>
      <c r="CS379" s="34"/>
      <c r="CT379" s="34"/>
      <c r="CU379" s="34"/>
      <c r="CV379" s="34"/>
      <c r="CW379" s="34"/>
      <c r="CX379" s="34"/>
      <c r="CY379" s="34"/>
      <c r="CZ379" s="34"/>
      <c r="DA379" s="34"/>
      <c r="DB379" s="34"/>
      <c r="DC379" s="34"/>
      <c r="DD379" s="34"/>
      <c r="DE379" s="34"/>
      <c r="DF379" s="34"/>
      <c r="DG379" s="34"/>
      <c r="DH379" s="34"/>
      <c r="DI379" s="34"/>
      <c r="DJ379" s="34"/>
      <c r="DK379" s="34"/>
      <c r="DL379" s="34"/>
      <c r="DM379" s="34"/>
      <c r="DN379" s="34"/>
      <c r="DO379" s="34"/>
      <c r="DP379" s="34"/>
      <c r="DQ379" s="34"/>
      <c r="DR379" s="34"/>
      <c r="DS379" s="34"/>
      <c r="DT379" s="34"/>
      <c r="DU379" s="34"/>
      <c r="DV379" s="34"/>
      <c r="DW379" s="34"/>
      <c r="DX379" s="34"/>
      <c r="DY379" s="5"/>
      <c r="DZ379" s="5"/>
      <c r="EA379" s="5"/>
      <c r="EB379" s="5"/>
      <c r="EC379" s="5"/>
      <c r="ED379" s="8"/>
      <c r="EE379" s="19"/>
      <c r="EF379" s="19"/>
      <c r="EG379" s="19"/>
      <c r="EH379" s="19"/>
      <c r="EI379" s="19"/>
      <c r="EJ379" s="19"/>
      <c r="EK379" s="19"/>
      <c r="EL379" s="19"/>
      <c r="EM379" s="19"/>
      <c r="EN379" s="19"/>
      <c r="EO379" s="19"/>
      <c r="EP379" s="19"/>
      <c r="EQ379" s="19"/>
      <c r="ER379" s="19"/>
      <c r="ES379" s="19"/>
      <c r="ET379" s="19"/>
      <c r="EU379" s="19"/>
      <c r="EV379" s="19"/>
      <c r="EW379" s="19"/>
      <c r="EX379" s="19"/>
      <c r="EY379" s="19"/>
      <c r="EZ379" s="19"/>
      <c r="FA379" s="19"/>
      <c r="FB379" s="19"/>
      <c r="FC379" s="19"/>
      <c r="FD379" s="19"/>
      <c r="FE379" s="19"/>
      <c r="FF379" s="19"/>
      <c r="FG379" s="19"/>
      <c r="FH379" s="19"/>
      <c r="FI379" s="19"/>
      <c r="FJ379" s="19"/>
      <c r="FK379" s="19"/>
      <c r="FL379" s="19"/>
      <c r="FM379" s="19"/>
      <c r="FN379" s="19"/>
      <c r="FO379" s="19"/>
      <c r="FP379" s="19"/>
      <c r="FQ379" s="19"/>
      <c r="FR379" s="19"/>
      <c r="FS379" s="19"/>
      <c r="FT379" s="19"/>
      <c r="FU379" s="19"/>
      <c r="FV379" s="19"/>
      <c r="FW379" s="19"/>
      <c r="FX379" s="19"/>
      <c r="FY379" s="19"/>
      <c r="FZ379" s="19"/>
      <c r="GA379" s="19"/>
      <c r="GB379" s="19"/>
      <c r="GC379" s="19"/>
      <c r="GD379" s="19"/>
      <c r="GE379" s="19"/>
      <c r="GF379" s="19"/>
      <c r="GG379" s="19"/>
      <c r="GH379" s="19"/>
      <c r="GI379" s="19"/>
      <c r="GJ379" s="19"/>
      <c r="GK379" s="19"/>
      <c r="GL379" s="19"/>
      <c r="GM379" s="19"/>
    </row>
    <row r="380" spans="1:195" s="12" customFormat="1" ht="18.75" customHeight="1" x14ac:dyDescent="0.4">
      <c r="A380" s="5"/>
      <c r="B380" s="5"/>
      <c r="C380" s="5"/>
      <c r="D380" s="5"/>
      <c r="E380" s="5"/>
      <c r="F380" s="5"/>
      <c r="G380" s="5"/>
      <c r="H380" s="5"/>
      <c r="I380" s="5"/>
      <c r="J380" s="5"/>
      <c r="K380" s="5"/>
      <c r="L380" s="5"/>
      <c r="M380" s="5"/>
      <c r="N380" s="5"/>
      <c r="O380" s="5"/>
      <c r="P380" s="5"/>
      <c r="Q380" s="5"/>
      <c r="R380" s="5"/>
      <c r="S380" s="5"/>
      <c r="T380" s="5"/>
      <c r="U380" s="5"/>
      <c r="V380" s="5"/>
      <c r="W380" s="5"/>
      <c r="X380" s="5"/>
      <c r="Y380" s="5"/>
      <c r="Z380" s="5"/>
      <c r="AA380" s="5"/>
      <c r="AB380" s="5"/>
      <c r="AC380" s="5"/>
      <c r="AD380" s="5"/>
      <c r="AE380" s="5"/>
      <c r="AF380" s="5"/>
      <c r="AG380" s="5"/>
      <c r="AH380" s="5"/>
      <c r="AI380" s="5"/>
      <c r="AJ380" s="5"/>
      <c r="AK380" s="5"/>
      <c r="AL380" s="5"/>
      <c r="AM380" s="5"/>
      <c r="AN380" s="5"/>
      <c r="AO380" s="5"/>
      <c r="AP380" s="5"/>
      <c r="AQ380" s="5"/>
      <c r="AR380" s="5"/>
      <c r="AS380" s="5"/>
      <c r="AT380" s="5"/>
      <c r="AU380" s="5"/>
      <c r="AV380" s="5"/>
      <c r="AW380" s="5"/>
      <c r="AX380" s="5"/>
      <c r="AY380" s="5"/>
      <c r="AZ380" s="5"/>
      <c r="BA380" s="5"/>
      <c r="BB380" s="5"/>
      <c r="BC380" s="5"/>
      <c r="BD380" s="5"/>
      <c r="BE380" s="5"/>
      <c r="BF380" s="5"/>
      <c r="BG380" s="5"/>
      <c r="BH380" s="5"/>
      <c r="BI380" s="5"/>
      <c r="BJ380" s="5"/>
      <c r="BK380" s="5"/>
      <c r="BL380" s="5"/>
      <c r="BM380" s="5"/>
      <c r="BN380" s="5"/>
      <c r="BO380" s="5"/>
      <c r="BP380" s="5"/>
      <c r="BQ380" s="28"/>
      <c r="BR380" s="28"/>
      <c r="BS380" s="28"/>
      <c r="BT380" s="28"/>
      <c r="BU380" s="28"/>
      <c r="BV380" s="28"/>
      <c r="BW380" s="28"/>
      <c r="BX380" s="28"/>
      <c r="BY380" s="28"/>
      <c r="BZ380" s="28"/>
      <c r="CA380" s="28"/>
      <c r="CB380" s="28"/>
      <c r="CC380" s="28"/>
      <c r="CD380" s="28"/>
      <c r="CE380" s="28"/>
      <c r="CF380" s="28"/>
      <c r="CG380" s="28"/>
      <c r="CH380" s="28"/>
      <c r="CI380" s="28"/>
      <c r="CJ380" s="28"/>
      <c r="CK380" s="28"/>
      <c r="CL380" s="28"/>
      <c r="CM380" s="28"/>
      <c r="CN380" s="5"/>
      <c r="CO380" s="5"/>
      <c r="CP380" s="5"/>
      <c r="CQ380" s="5"/>
      <c r="CR380" s="5"/>
      <c r="CS380" s="5"/>
      <c r="CT380" s="5"/>
      <c r="CU380" s="5"/>
      <c r="CV380" s="5"/>
      <c r="CW380" s="5"/>
      <c r="CX380" s="5"/>
      <c r="CY380" s="5"/>
      <c r="CZ380" s="5"/>
      <c r="DA380" s="5"/>
      <c r="DB380" s="5"/>
      <c r="DC380" s="5"/>
      <c r="DD380" s="5"/>
      <c r="DE380" s="5"/>
      <c r="DF380" s="5"/>
      <c r="DG380" s="5"/>
      <c r="DH380" s="5"/>
      <c r="DI380" s="5"/>
      <c r="DJ380" s="5"/>
      <c r="DK380" s="5"/>
      <c r="DL380" s="5"/>
      <c r="DM380" s="5"/>
      <c r="DN380" s="5"/>
      <c r="DO380" s="5"/>
      <c r="DP380" s="5"/>
      <c r="DQ380" s="5"/>
      <c r="DR380" s="5"/>
      <c r="DS380" s="5"/>
      <c r="DT380" s="5"/>
      <c r="DU380" s="5"/>
      <c r="DV380" s="5"/>
      <c r="DW380" s="5"/>
      <c r="DX380" s="5"/>
      <c r="DY380" s="5"/>
      <c r="DZ380" s="5"/>
      <c r="EA380" s="5"/>
      <c r="EB380" s="5"/>
      <c r="EC380" s="5"/>
      <c r="ED380" s="8"/>
      <c r="EE380" s="19"/>
      <c r="EF380" s="19"/>
      <c r="EG380" s="19"/>
      <c r="EH380" s="19"/>
      <c r="EI380" s="19"/>
      <c r="EJ380" s="19"/>
      <c r="EK380" s="19"/>
      <c r="EL380" s="19"/>
      <c r="EM380" s="19"/>
      <c r="EN380" s="19"/>
      <c r="EO380" s="19"/>
      <c r="EP380" s="19"/>
      <c r="EQ380" s="19"/>
      <c r="ER380" s="19"/>
      <c r="ES380" s="19"/>
      <c r="ET380" s="19"/>
      <c r="EU380" s="19"/>
      <c r="EV380" s="19"/>
      <c r="EW380" s="19"/>
      <c r="EX380" s="19"/>
      <c r="EY380" s="19"/>
      <c r="EZ380" s="19"/>
      <c r="FA380" s="19"/>
      <c r="FB380" s="19"/>
      <c r="FC380" s="19"/>
      <c r="FD380" s="19"/>
      <c r="FE380" s="19"/>
      <c r="FF380" s="19"/>
      <c r="FG380" s="19"/>
      <c r="FH380" s="19"/>
      <c r="FI380" s="19"/>
      <c r="FJ380" s="19"/>
      <c r="FK380" s="19"/>
      <c r="FL380" s="19"/>
      <c r="FM380" s="19"/>
      <c r="FN380" s="19"/>
      <c r="FO380" s="19"/>
      <c r="FP380" s="19"/>
      <c r="FQ380" s="19"/>
      <c r="FR380" s="19"/>
      <c r="FS380" s="19"/>
      <c r="FT380" s="19"/>
      <c r="FU380" s="19"/>
      <c r="FV380" s="19"/>
      <c r="FW380" s="19"/>
      <c r="FX380" s="19"/>
      <c r="FY380" s="19"/>
      <c r="FZ380" s="19"/>
      <c r="GA380" s="19"/>
      <c r="GB380" s="19"/>
      <c r="GC380" s="19"/>
      <c r="GD380" s="19"/>
      <c r="GE380" s="19"/>
      <c r="GF380" s="19"/>
      <c r="GG380" s="19"/>
      <c r="GH380" s="19"/>
      <c r="GI380" s="19"/>
      <c r="GJ380" s="19"/>
      <c r="GK380" s="19"/>
      <c r="GL380" s="19"/>
      <c r="GM380" s="19"/>
    </row>
    <row r="381" spans="1:195" s="12" customFormat="1" ht="18.75" customHeight="1" x14ac:dyDescent="0.4">
      <c r="A381" s="5"/>
      <c r="B381" s="5"/>
      <c r="C381" s="5"/>
      <c r="D381" s="5"/>
      <c r="E381" s="5"/>
      <c r="F381" s="5"/>
      <c r="G381" s="5"/>
      <c r="H381" s="5"/>
      <c r="I381" s="5"/>
      <c r="J381" s="5"/>
      <c r="K381" s="5"/>
      <c r="L381" s="5"/>
      <c r="M381" s="5"/>
      <c r="N381" s="5"/>
      <c r="O381" s="5"/>
      <c r="P381" s="5"/>
      <c r="Q381" s="5"/>
      <c r="R381" s="5"/>
      <c r="S381" s="5"/>
      <c r="T381" s="5"/>
      <c r="U381" s="5"/>
      <c r="V381" s="5"/>
      <c r="W381" s="5"/>
      <c r="X381" s="5"/>
      <c r="Y381" s="5"/>
      <c r="Z381" s="5"/>
      <c r="AA381" s="5"/>
      <c r="AB381" s="5"/>
      <c r="AC381" s="5"/>
      <c r="AD381" s="5"/>
      <c r="AE381" s="5"/>
      <c r="AF381" s="5"/>
      <c r="AG381" s="5"/>
      <c r="AH381" s="5"/>
      <c r="AI381" s="5"/>
      <c r="AJ381" s="5"/>
      <c r="AK381" s="5"/>
      <c r="AL381" s="5"/>
      <c r="AM381" s="5"/>
      <c r="AN381" s="5"/>
      <c r="AO381" s="5"/>
      <c r="AP381" s="5"/>
      <c r="AQ381" s="5"/>
      <c r="AR381" s="5"/>
      <c r="AS381" s="5"/>
      <c r="AT381" s="5"/>
      <c r="AU381" s="5"/>
      <c r="AV381" s="5"/>
      <c r="AW381" s="5"/>
      <c r="AX381" s="5"/>
      <c r="AY381" s="5"/>
      <c r="AZ381" s="5"/>
      <c r="BA381" s="5"/>
      <c r="BB381" s="5"/>
      <c r="BC381" s="5"/>
      <c r="BD381" s="5"/>
      <c r="BE381" s="5"/>
      <c r="BF381" s="5"/>
      <c r="BG381" s="5"/>
      <c r="BH381" s="5"/>
      <c r="BI381" s="5"/>
      <c r="BJ381" s="5"/>
      <c r="BK381" s="5"/>
      <c r="BL381" s="5"/>
      <c r="BM381" s="5"/>
      <c r="BN381" s="5"/>
      <c r="BO381" s="5"/>
      <c r="BP381" s="5"/>
      <c r="BQ381" s="28"/>
      <c r="BR381" s="28"/>
      <c r="BS381" s="5"/>
      <c r="BT381" s="28"/>
      <c r="BU381" s="28"/>
      <c r="BV381" s="28"/>
      <c r="BW381" s="28"/>
      <c r="BX381" s="28"/>
      <c r="BY381" s="28"/>
      <c r="BZ381" s="28"/>
      <c r="CA381" s="28"/>
      <c r="CB381" s="28"/>
      <c r="CC381" s="28"/>
      <c r="CD381" s="28"/>
      <c r="CE381" s="28"/>
      <c r="CF381" s="28"/>
      <c r="CG381" s="28"/>
      <c r="CH381" s="28"/>
      <c r="CI381" s="28"/>
      <c r="CJ381" s="28"/>
      <c r="CK381" s="28"/>
      <c r="CL381" s="28"/>
      <c r="CM381" s="28"/>
      <c r="CN381" s="5"/>
      <c r="CO381" s="5"/>
      <c r="CP381" s="5"/>
      <c r="CQ381" s="5"/>
      <c r="CR381" s="5"/>
      <c r="CS381" s="5"/>
      <c r="CT381" s="5"/>
      <c r="CU381" s="5"/>
      <c r="CV381" s="5"/>
      <c r="CW381" s="5"/>
      <c r="CX381" s="5"/>
      <c r="CY381" s="5"/>
      <c r="CZ381" s="5"/>
      <c r="DA381" s="5"/>
      <c r="DB381" s="5"/>
      <c r="DC381" s="5"/>
      <c r="DD381" s="5"/>
      <c r="DE381" s="5"/>
      <c r="DF381" s="5"/>
      <c r="DG381" s="5"/>
      <c r="DH381" s="5"/>
      <c r="DI381" s="5"/>
      <c r="DJ381" s="5"/>
      <c r="DK381" s="5"/>
      <c r="DL381" s="5"/>
      <c r="DM381" s="5"/>
      <c r="DN381" s="5"/>
      <c r="DO381" s="5"/>
      <c r="DP381" s="5"/>
      <c r="DQ381" s="5"/>
      <c r="DR381" s="5"/>
      <c r="DS381" s="5"/>
      <c r="DT381" s="5"/>
      <c r="DU381" s="5"/>
      <c r="DV381" s="5"/>
      <c r="DW381" s="5"/>
      <c r="DX381" s="5"/>
      <c r="DY381" s="5"/>
      <c r="DZ381" s="5"/>
      <c r="EA381" s="5"/>
      <c r="EB381" s="5"/>
      <c r="EC381" s="5"/>
      <c r="ED381" s="8"/>
      <c r="EE381" s="19"/>
      <c r="EF381" s="19"/>
      <c r="EG381" s="19"/>
      <c r="EH381" s="19"/>
      <c r="EI381" s="19"/>
      <c r="EJ381" s="19"/>
      <c r="EK381" s="19"/>
      <c r="EL381" s="19"/>
      <c r="EM381" s="19"/>
      <c r="EN381" s="19"/>
      <c r="EO381" s="19"/>
      <c r="EP381" s="19"/>
      <c r="EQ381" s="19"/>
      <c r="ER381" s="19"/>
      <c r="ES381" s="19"/>
      <c r="ET381" s="19"/>
      <c r="EU381" s="19"/>
      <c r="EV381" s="19"/>
      <c r="EW381" s="19"/>
      <c r="EX381" s="19"/>
      <c r="EY381" s="19"/>
      <c r="EZ381" s="19"/>
      <c r="FA381" s="19"/>
      <c r="FB381" s="19"/>
      <c r="FC381" s="19"/>
      <c r="FD381" s="19"/>
      <c r="FE381" s="19"/>
      <c r="FF381" s="19"/>
      <c r="FG381" s="19"/>
      <c r="FH381" s="19"/>
      <c r="FI381" s="19"/>
      <c r="FJ381" s="19"/>
      <c r="FK381" s="19"/>
      <c r="FL381" s="19"/>
      <c r="FM381" s="19"/>
      <c r="FN381" s="19"/>
      <c r="FO381" s="19"/>
      <c r="FP381" s="19"/>
      <c r="FQ381" s="19"/>
      <c r="FR381" s="19"/>
      <c r="FS381" s="19"/>
      <c r="FT381" s="19"/>
      <c r="FU381" s="19"/>
      <c r="FV381" s="19"/>
      <c r="FW381" s="19"/>
      <c r="FX381" s="19"/>
      <c r="FY381" s="19"/>
      <c r="FZ381" s="19"/>
      <c r="GA381" s="19"/>
      <c r="GB381" s="19"/>
      <c r="GC381" s="19"/>
      <c r="GD381" s="19"/>
      <c r="GE381" s="19"/>
      <c r="GF381" s="19"/>
      <c r="GG381" s="19"/>
      <c r="GH381" s="19"/>
      <c r="GI381" s="19"/>
      <c r="GJ381" s="19"/>
      <c r="GK381" s="19"/>
      <c r="GL381" s="19"/>
      <c r="GM381" s="19"/>
    </row>
    <row r="382" spans="1:195" s="12" customFormat="1" ht="18.75" customHeight="1" x14ac:dyDescent="0.4">
      <c r="A382" s="5"/>
      <c r="B382" s="5"/>
      <c r="C382" s="5"/>
      <c r="D382" s="5"/>
      <c r="E382" s="5" t="s">
        <v>46</v>
      </c>
      <c r="F382" s="5"/>
      <c r="G382" s="5"/>
      <c r="H382" s="5"/>
      <c r="I382" s="5"/>
      <c r="J382" s="5"/>
      <c r="K382" s="5"/>
      <c r="L382" s="5"/>
      <c r="M382" s="5"/>
      <c r="N382" s="5"/>
      <c r="O382" s="5"/>
      <c r="P382" s="5"/>
      <c r="Q382" s="5"/>
      <c r="R382" s="5"/>
      <c r="S382" s="5"/>
      <c r="T382" s="5"/>
      <c r="U382" s="5"/>
      <c r="V382" s="5"/>
      <c r="W382" s="5"/>
      <c r="X382" s="5"/>
      <c r="Y382" s="5"/>
      <c r="Z382" s="5"/>
      <c r="AA382" s="5"/>
      <c r="AB382" s="5"/>
      <c r="AC382" s="5"/>
      <c r="AD382" s="5"/>
      <c r="AE382" s="5"/>
      <c r="AF382" s="5"/>
      <c r="AG382" s="5"/>
      <c r="AH382" s="5"/>
      <c r="AI382" s="5"/>
      <c r="AJ382" s="5"/>
      <c r="AK382" s="5"/>
      <c r="AL382" s="5"/>
      <c r="AM382" s="5"/>
      <c r="AN382" s="5"/>
      <c r="AO382" s="5"/>
      <c r="AP382" s="5"/>
      <c r="AQ382" s="5"/>
      <c r="AR382" s="5"/>
      <c r="AS382" s="5"/>
      <c r="AT382" s="5"/>
      <c r="AU382" s="5"/>
      <c r="AV382" s="5"/>
      <c r="AW382" s="5"/>
      <c r="AX382" s="5"/>
      <c r="AY382" s="5"/>
      <c r="AZ382" s="5"/>
      <c r="BA382" s="5"/>
      <c r="BB382" s="5"/>
      <c r="BC382" s="5"/>
      <c r="BD382" s="5"/>
      <c r="BE382" s="5"/>
      <c r="BF382" s="5"/>
      <c r="BG382" s="5"/>
      <c r="BH382" s="5"/>
      <c r="BI382" s="5"/>
      <c r="BJ382" s="5"/>
      <c r="BK382" s="5"/>
      <c r="BL382" s="5"/>
      <c r="BM382" s="5"/>
      <c r="BN382" s="5"/>
      <c r="BO382" s="5"/>
      <c r="BP382" s="5"/>
      <c r="BQ382" s="5"/>
      <c r="BR382" s="5"/>
      <c r="BS382" s="5" t="s">
        <v>401</v>
      </c>
      <c r="BT382" s="5"/>
      <c r="BU382" s="5"/>
      <c r="BV382" s="5"/>
      <c r="BW382" s="5"/>
      <c r="BX382" s="5"/>
      <c r="BY382" s="5"/>
      <c r="BZ382" s="5"/>
      <c r="CA382" s="5"/>
      <c r="CB382" s="5"/>
      <c r="CC382" s="5"/>
      <c r="CD382" s="5"/>
      <c r="CE382" s="5"/>
      <c r="CF382" s="5"/>
      <c r="CG382" s="5"/>
      <c r="CH382" s="5"/>
      <c r="CI382" s="5"/>
      <c r="CJ382" s="5"/>
      <c r="CK382" s="5"/>
      <c r="CL382" s="5"/>
      <c r="CM382" s="5"/>
      <c r="CN382" s="5"/>
      <c r="CO382" s="5"/>
      <c r="CP382" s="5"/>
      <c r="CQ382" s="5"/>
      <c r="CR382" s="5"/>
      <c r="CS382" s="5"/>
      <c r="CT382" s="5"/>
      <c r="CU382" s="5"/>
      <c r="CV382" s="5"/>
      <c r="CW382" s="5"/>
      <c r="CX382" s="5"/>
      <c r="CY382" s="5"/>
      <c r="CZ382" s="5"/>
      <c r="DA382" s="5"/>
      <c r="DB382" s="5"/>
      <c r="DC382" s="5"/>
      <c r="DD382" s="5"/>
      <c r="DE382" s="5"/>
      <c r="DF382" s="5"/>
      <c r="DG382" s="5"/>
      <c r="DH382" s="5"/>
      <c r="DI382" s="5"/>
      <c r="DJ382" s="5"/>
      <c r="DK382" s="5"/>
      <c r="DL382" s="5"/>
      <c r="DM382" s="5"/>
      <c r="DN382" s="5"/>
      <c r="DO382" s="5"/>
      <c r="DP382" s="5"/>
      <c r="DQ382" s="5"/>
      <c r="DR382" s="5"/>
      <c r="DS382" s="5"/>
      <c r="DT382" s="5"/>
      <c r="DU382" s="5"/>
      <c r="DV382" s="5"/>
      <c r="DW382" s="5"/>
      <c r="DX382" s="5"/>
      <c r="DY382" s="5"/>
      <c r="DZ382" s="5"/>
      <c r="EA382" s="5"/>
      <c r="EB382" s="5"/>
      <c r="EC382" s="5"/>
      <c r="ED382" s="8"/>
      <c r="EE382" s="19"/>
      <c r="EF382" s="19"/>
      <c r="EG382" s="19"/>
      <c r="EH382" s="19"/>
      <c r="EI382" s="19"/>
      <c r="EJ382" s="19"/>
      <c r="EK382" s="19"/>
      <c r="EL382" s="19"/>
      <c r="EM382" s="19"/>
      <c r="EN382" s="19"/>
      <c r="EO382" s="19"/>
      <c r="EP382" s="19"/>
      <c r="EQ382" s="19"/>
      <c r="ER382" s="19"/>
      <c r="ES382" s="19"/>
      <c r="ET382" s="19"/>
      <c r="EU382" s="19"/>
      <c r="EV382" s="19"/>
      <c r="EW382" s="19"/>
      <c r="EX382" s="19"/>
      <c r="EY382" s="19"/>
      <c r="EZ382" s="19"/>
      <c r="FA382" s="19"/>
      <c r="FB382" s="19"/>
      <c r="FC382" s="19"/>
      <c r="FD382" s="19"/>
      <c r="FE382" s="19"/>
      <c r="FF382" s="19"/>
      <c r="FG382" s="19"/>
      <c r="FH382" s="19"/>
      <c r="FI382" s="19"/>
      <c r="FJ382" s="19"/>
      <c r="FK382" s="19"/>
      <c r="FL382" s="19"/>
      <c r="FM382" s="19"/>
      <c r="FN382" s="19"/>
      <c r="FO382" s="19"/>
      <c r="FP382" s="19"/>
      <c r="FQ382" s="19"/>
      <c r="FR382" s="19"/>
      <c r="FS382" s="19"/>
      <c r="FT382" s="19"/>
      <c r="FU382" s="19"/>
      <c r="FV382" s="19"/>
      <c r="FW382" s="19"/>
      <c r="FX382" s="19"/>
      <c r="FY382" s="19"/>
      <c r="FZ382" s="19"/>
      <c r="GA382" s="19"/>
      <c r="GB382" s="19"/>
      <c r="GC382" s="19"/>
      <c r="GD382" s="19"/>
      <c r="GE382" s="19"/>
      <c r="GF382" s="19"/>
      <c r="GG382" s="19"/>
      <c r="GH382" s="19"/>
      <c r="GI382" s="19"/>
      <c r="GJ382" s="19"/>
      <c r="GK382" s="19"/>
      <c r="GL382" s="19"/>
      <c r="GM382" s="19"/>
    </row>
    <row r="383" spans="1:195" s="12" customFormat="1" ht="18.75" customHeight="1" x14ac:dyDescent="0.4">
      <c r="A383" s="5"/>
      <c r="B383" s="5"/>
      <c r="C383" s="5"/>
      <c r="D383" s="5"/>
      <c r="E383" s="5" t="s">
        <v>103</v>
      </c>
      <c r="F383" s="5"/>
      <c r="G383" s="5"/>
      <c r="H383" s="5"/>
      <c r="I383" s="5"/>
      <c r="J383" s="5"/>
      <c r="K383" s="5"/>
      <c r="L383" s="5"/>
      <c r="M383" s="5"/>
      <c r="N383" s="5"/>
      <c r="O383" s="5"/>
      <c r="P383" s="5"/>
      <c r="Q383" s="5"/>
      <c r="R383" s="5"/>
      <c r="S383" s="5"/>
      <c r="T383" s="5"/>
      <c r="U383" s="5"/>
      <c r="V383" s="5"/>
      <c r="W383" s="5"/>
      <c r="X383" s="5"/>
      <c r="Y383" s="5"/>
      <c r="Z383" s="5"/>
      <c r="AA383" s="5"/>
      <c r="AB383" s="5"/>
      <c r="AC383" s="5"/>
      <c r="AD383" s="5"/>
      <c r="AE383" s="5"/>
      <c r="AF383" s="5"/>
      <c r="AG383" s="5"/>
      <c r="AH383" s="5"/>
      <c r="AI383" s="5"/>
      <c r="AJ383" s="5"/>
      <c r="AK383" s="5"/>
      <c r="AL383" s="5"/>
      <c r="AM383" s="5"/>
      <c r="AN383" s="5"/>
      <c r="AO383" s="5"/>
      <c r="AP383" s="5"/>
      <c r="AQ383" s="5"/>
      <c r="AR383" s="5"/>
      <c r="AS383" s="5"/>
      <c r="AT383" s="5"/>
      <c r="AU383" s="5"/>
      <c r="AV383" s="5"/>
      <c r="AW383" s="5"/>
      <c r="AX383" s="5"/>
      <c r="AY383" s="5"/>
      <c r="AZ383" s="5"/>
      <c r="BA383" s="5"/>
      <c r="BB383" s="5"/>
      <c r="BC383" s="5"/>
      <c r="BD383" s="5"/>
      <c r="BE383" s="5"/>
      <c r="BF383" s="5"/>
      <c r="BG383" s="5"/>
      <c r="BH383" s="5"/>
      <c r="BI383" s="5"/>
      <c r="BJ383" s="5"/>
      <c r="BK383" s="5"/>
      <c r="BL383" s="5"/>
      <c r="BM383" s="5"/>
      <c r="BN383" s="5"/>
      <c r="BO383" s="5"/>
      <c r="BP383" s="5"/>
      <c r="BQ383" s="5"/>
      <c r="BR383" s="5"/>
      <c r="BS383" s="5" t="s">
        <v>103</v>
      </c>
      <c r="BT383" s="5"/>
      <c r="BU383" s="5"/>
      <c r="BV383" s="5"/>
      <c r="BW383" s="5"/>
      <c r="BX383" s="5"/>
      <c r="BY383" s="5"/>
      <c r="BZ383" s="5"/>
      <c r="CA383" s="5"/>
      <c r="CB383" s="5"/>
      <c r="CC383" s="5"/>
      <c r="CD383" s="5"/>
      <c r="CE383" s="5"/>
      <c r="CF383" s="5"/>
      <c r="CG383" s="5"/>
      <c r="CH383" s="5"/>
      <c r="CI383" s="5"/>
      <c r="CJ383" s="5"/>
      <c r="CK383" s="5"/>
      <c r="CL383" s="5"/>
      <c r="CM383" s="5"/>
      <c r="CN383" s="5"/>
      <c r="CO383" s="5"/>
      <c r="CP383" s="5"/>
      <c r="CQ383" s="5"/>
      <c r="CR383" s="5"/>
      <c r="CS383" s="5"/>
      <c r="CT383" s="5"/>
      <c r="CU383" s="5"/>
      <c r="CV383" s="5"/>
      <c r="CW383" s="5"/>
      <c r="CX383" s="5"/>
      <c r="CY383" s="5"/>
      <c r="CZ383" s="5"/>
      <c r="DA383" s="5"/>
      <c r="DB383" s="5"/>
      <c r="DC383" s="5"/>
      <c r="DD383" s="5"/>
      <c r="DE383" s="5"/>
      <c r="DF383" s="5"/>
      <c r="DG383" s="5"/>
      <c r="DH383" s="5"/>
      <c r="DI383" s="5"/>
      <c r="DJ383" s="5"/>
      <c r="DK383" s="5"/>
      <c r="DL383" s="5"/>
      <c r="DM383" s="5"/>
      <c r="DN383" s="5"/>
      <c r="DO383" s="5"/>
      <c r="DP383" s="5"/>
      <c r="DQ383" s="5"/>
      <c r="DR383" s="5"/>
      <c r="DS383" s="5"/>
      <c r="DT383" s="5"/>
      <c r="DU383" s="5"/>
      <c r="DV383" s="5"/>
      <c r="DW383" s="5"/>
      <c r="DX383" s="5"/>
      <c r="DY383" s="5"/>
      <c r="DZ383" s="5"/>
      <c r="EA383" s="5"/>
      <c r="EB383" s="5"/>
      <c r="EC383" s="5"/>
      <c r="ED383" s="8"/>
      <c r="EE383" s="19"/>
      <c r="EF383" s="19"/>
      <c r="EG383" s="19"/>
      <c r="EH383" s="19"/>
      <c r="EI383" s="19"/>
      <c r="EJ383" s="19"/>
      <c r="EK383" s="19"/>
      <c r="EL383" s="19"/>
      <c r="EM383" s="19"/>
      <c r="EN383" s="19"/>
      <c r="EO383" s="19"/>
      <c r="EP383" s="19"/>
      <c r="EQ383" s="19"/>
      <c r="ER383" s="19"/>
      <c r="ES383" s="19"/>
      <c r="ET383" s="19"/>
      <c r="EU383" s="19"/>
      <c r="EV383" s="19"/>
      <c r="EW383" s="19"/>
      <c r="EX383" s="19"/>
      <c r="EY383" s="19"/>
      <c r="EZ383" s="19"/>
      <c r="FA383" s="19"/>
      <c r="FB383" s="19"/>
      <c r="FC383" s="19"/>
      <c r="FD383" s="19"/>
      <c r="FE383" s="19"/>
      <c r="FF383" s="19"/>
      <c r="FG383" s="19"/>
      <c r="FH383" s="19"/>
      <c r="FI383" s="19"/>
      <c r="FJ383" s="19"/>
      <c r="FK383" s="19"/>
      <c r="FL383" s="19"/>
      <c r="FM383" s="19"/>
      <c r="FN383" s="19"/>
      <c r="FO383" s="19"/>
      <c r="FP383" s="19"/>
      <c r="FQ383" s="19"/>
      <c r="FR383" s="19"/>
      <c r="FS383" s="19"/>
      <c r="FT383" s="19"/>
      <c r="FU383" s="19"/>
      <c r="FV383" s="19"/>
      <c r="FW383" s="19"/>
      <c r="FX383" s="19"/>
      <c r="FY383" s="19"/>
      <c r="FZ383" s="19"/>
      <c r="GA383" s="19"/>
      <c r="GB383" s="19"/>
      <c r="GC383" s="19"/>
      <c r="GD383" s="19"/>
      <c r="GE383" s="19"/>
      <c r="GF383" s="19"/>
      <c r="GG383" s="19"/>
      <c r="GH383" s="19"/>
      <c r="GI383" s="19"/>
      <c r="GJ383" s="19"/>
      <c r="GK383" s="19"/>
      <c r="GL383" s="19"/>
      <c r="GM383" s="19"/>
    </row>
    <row r="384" spans="1:195" s="12" customFormat="1" ht="18.75" customHeight="1" x14ac:dyDescent="0.4">
      <c r="A384" s="5"/>
      <c r="B384" s="5"/>
      <c r="C384" s="5"/>
      <c r="D384" s="5"/>
      <c r="E384" s="65" t="s">
        <v>223</v>
      </c>
      <c r="F384" s="574"/>
      <c r="G384" s="574"/>
      <c r="H384" s="574"/>
      <c r="I384" s="574"/>
      <c r="J384" s="574"/>
      <c r="K384" s="574"/>
      <c r="L384" s="574"/>
      <c r="M384" s="574"/>
      <c r="N384" s="574"/>
      <c r="O384" s="574"/>
      <c r="P384" s="574"/>
      <c r="Q384" s="574"/>
      <c r="R384" s="574"/>
      <c r="S384" s="574"/>
      <c r="T384" s="574"/>
      <c r="U384" s="574"/>
      <c r="V384" s="574"/>
      <c r="W384" s="193" t="s">
        <v>21</v>
      </c>
      <c r="X384" s="193" t="s">
        <v>102</v>
      </c>
      <c r="Y384" s="5"/>
      <c r="Z384" s="5"/>
      <c r="AA384" s="5"/>
      <c r="AB384" s="5"/>
      <c r="AC384" s="5"/>
      <c r="AD384" s="5"/>
      <c r="AE384" s="5"/>
      <c r="AF384" s="5"/>
      <c r="AG384" s="5"/>
      <c r="AH384" s="5"/>
      <c r="AI384" s="5"/>
      <c r="AJ384" s="5"/>
      <c r="AK384" s="5"/>
      <c r="AL384" s="5"/>
      <c r="AM384" s="5"/>
      <c r="AN384" s="5"/>
      <c r="AO384" s="5"/>
      <c r="AP384" s="5"/>
      <c r="AQ384" s="5"/>
      <c r="AR384" s="5"/>
      <c r="AS384" s="5"/>
      <c r="AT384" s="5"/>
      <c r="AU384" s="5"/>
      <c r="AV384" s="5"/>
      <c r="AW384" s="5"/>
      <c r="AX384" s="5"/>
      <c r="AY384" s="5"/>
      <c r="AZ384" s="5"/>
      <c r="BA384" s="5"/>
      <c r="BB384" s="5"/>
      <c r="BC384" s="5"/>
      <c r="BD384" s="5"/>
      <c r="BE384" s="5"/>
      <c r="BF384" s="5"/>
      <c r="BG384" s="5"/>
      <c r="BH384" s="5"/>
      <c r="BI384" s="5"/>
      <c r="BJ384" s="5"/>
      <c r="BK384" s="5"/>
      <c r="BL384" s="5"/>
      <c r="BM384" s="5"/>
      <c r="BN384" s="5"/>
      <c r="BO384" s="5"/>
      <c r="BP384" s="5"/>
      <c r="BQ384" s="5"/>
      <c r="BR384" s="5"/>
      <c r="BS384" s="65" t="s">
        <v>223</v>
      </c>
      <c r="BT384" s="342" t="s">
        <v>78</v>
      </c>
      <c r="BU384" s="342"/>
      <c r="BV384" s="342"/>
      <c r="BW384" s="342"/>
      <c r="BX384" s="342"/>
      <c r="BY384" s="342"/>
      <c r="BZ384" s="342"/>
      <c r="CA384" s="342"/>
      <c r="CB384" s="5" t="s">
        <v>21</v>
      </c>
      <c r="CC384" s="5" t="s">
        <v>102</v>
      </c>
      <c r="CD384" s="5"/>
      <c r="CE384" s="5"/>
      <c r="CF384" s="5"/>
      <c r="CG384" s="5"/>
      <c r="CH384" s="5"/>
      <c r="CI384" s="5"/>
      <c r="CJ384" s="5"/>
      <c r="CK384" s="5"/>
      <c r="CL384" s="5"/>
      <c r="CM384" s="5"/>
      <c r="CN384" s="5"/>
      <c r="CO384" s="5"/>
      <c r="CP384" s="5"/>
      <c r="CQ384" s="5"/>
      <c r="CR384" s="5"/>
      <c r="CS384" s="5"/>
      <c r="CT384" s="5"/>
      <c r="CU384" s="5"/>
      <c r="CV384" s="5"/>
      <c r="CW384" s="5"/>
      <c r="CX384" s="5"/>
      <c r="CY384" s="5"/>
      <c r="CZ384" s="5"/>
      <c r="DA384" s="5"/>
      <c r="DB384" s="5"/>
      <c r="DC384" s="5"/>
      <c r="DD384" s="5"/>
      <c r="DE384" s="5"/>
      <c r="DF384" s="5"/>
      <c r="DG384" s="5"/>
      <c r="DH384" s="5"/>
      <c r="DI384" s="5"/>
      <c r="DJ384" s="5"/>
      <c r="DK384" s="5"/>
      <c r="DL384" s="5"/>
      <c r="DM384" s="5"/>
      <c r="DN384" s="5"/>
      <c r="DO384" s="5"/>
      <c r="DP384" s="5"/>
      <c r="DQ384" s="5"/>
      <c r="DR384" s="5"/>
      <c r="DS384" s="5"/>
      <c r="DT384" s="5"/>
      <c r="DU384" s="5"/>
      <c r="DV384" s="5"/>
      <c r="DW384" s="5"/>
      <c r="DX384" s="5"/>
      <c r="DY384" s="5"/>
      <c r="DZ384" s="5"/>
      <c r="EA384" s="5"/>
      <c r="EB384" s="5"/>
      <c r="EC384" s="5"/>
      <c r="ED384" s="8"/>
      <c r="EE384" s="19"/>
      <c r="EF384" s="19"/>
      <c r="EG384" s="19"/>
      <c r="EH384" s="19"/>
      <c r="EI384" s="19"/>
      <c r="EJ384" s="19"/>
      <c r="EK384" s="19"/>
      <c r="EL384" s="19"/>
      <c r="EM384" s="19"/>
      <c r="EN384" s="19"/>
      <c r="EO384" s="19"/>
      <c r="EP384" s="19"/>
      <c r="EQ384" s="19"/>
      <c r="ER384" s="19"/>
      <c r="ES384" s="19"/>
      <c r="ET384" s="19"/>
      <c r="EU384" s="19"/>
      <c r="EV384" s="19"/>
      <c r="EW384" s="19"/>
      <c r="EX384" s="19"/>
      <c r="EY384" s="19"/>
      <c r="EZ384" s="19"/>
      <c r="FA384" s="19"/>
      <c r="FB384" s="19"/>
      <c r="FC384" s="19"/>
      <c r="FD384" s="19"/>
      <c r="FE384" s="19"/>
      <c r="FF384" s="19"/>
      <c r="FG384" s="19"/>
      <c r="FH384" s="19"/>
      <c r="FI384" s="19"/>
      <c r="FJ384" s="19"/>
      <c r="FK384" s="19"/>
      <c r="FL384" s="19"/>
      <c r="FM384" s="19"/>
      <c r="FN384" s="19"/>
      <c r="FO384" s="19"/>
      <c r="FP384" s="19"/>
      <c r="FQ384" s="19"/>
      <c r="FR384" s="19"/>
      <c r="FS384" s="19"/>
      <c r="FT384" s="19"/>
      <c r="FU384" s="19"/>
      <c r="FV384" s="19"/>
      <c r="FW384" s="19"/>
      <c r="FX384" s="19"/>
      <c r="FY384" s="19"/>
      <c r="FZ384" s="19"/>
      <c r="GA384" s="19"/>
      <c r="GB384" s="19"/>
      <c r="GC384" s="19"/>
      <c r="GD384" s="19"/>
      <c r="GE384" s="19"/>
      <c r="GF384" s="19"/>
      <c r="GG384" s="19"/>
      <c r="GH384" s="19"/>
      <c r="GI384" s="19"/>
      <c r="GJ384" s="19"/>
      <c r="GK384" s="19"/>
      <c r="GL384" s="19"/>
      <c r="GM384" s="19"/>
    </row>
    <row r="385" spans="1:195" s="12" customFormat="1" ht="18.75" customHeight="1" x14ac:dyDescent="0.4">
      <c r="A385" s="5"/>
      <c r="B385" s="5"/>
      <c r="C385" s="5"/>
      <c r="D385" s="5"/>
      <c r="E385" s="5"/>
      <c r="F385" s="5"/>
      <c r="G385" s="5"/>
      <c r="H385" s="5"/>
      <c r="I385" s="5"/>
      <c r="J385" s="5"/>
      <c r="K385" s="5"/>
      <c r="L385" s="5"/>
      <c r="M385" s="5"/>
      <c r="N385" s="5"/>
      <c r="O385" s="5"/>
      <c r="P385" s="5"/>
      <c r="Q385" s="5"/>
      <c r="R385" s="5"/>
      <c r="S385" s="5"/>
      <c r="T385" s="5"/>
      <c r="U385" s="5"/>
      <c r="V385" s="5"/>
      <c r="W385" s="5"/>
      <c r="X385" s="5"/>
      <c r="Y385" s="5"/>
      <c r="Z385" s="5"/>
      <c r="AA385" s="5"/>
      <c r="AB385" s="5"/>
      <c r="AC385" s="5"/>
      <c r="AD385" s="5"/>
      <c r="AE385" s="5"/>
      <c r="AF385" s="5"/>
      <c r="AG385" s="5"/>
      <c r="AH385" s="5"/>
      <c r="AI385" s="5"/>
      <c r="AJ385" s="5"/>
      <c r="AK385" s="5"/>
      <c r="AL385" s="5"/>
      <c r="AM385" s="5"/>
      <c r="AN385" s="5"/>
      <c r="AO385" s="5"/>
      <c r="AP385" s="5"/>
      <c r="AQ385" s="5"/>
      <c r="AR385" s="5"/>
      <c r="AS385" s="5"/>
      <c r="AT385" s="5"/>
      <c r="AU385" s="5"/>
      <c r="AV385" s="5"/>
      <c r="AW385" s="5"/>
      <c r="AX385" s="5"/>
      <c r="AY385" s="5"/>
      <c r="AZ385" s="5"/>
      <c r="BA385" s="5"/>
      <c r="BB385" s="5"/>
      <c r="BC385" s="5"/>
      <c r="BD385" s="5"/>
      <c r="BE385" s="5"/>
      <c r="BF385" s="5"/>
      <c r="BG385" s="5"/>
      <c r="BH385" s="5"/>
      <c r="BI385" s="5"/>
      <c r="BJ385" s="5"/>
      <c r="BK385" s="5"/>
      <c r="BL385" s="5"/>
      <c r="BM385" s="5"/>
      <c r="BN385" s="5"/>
      <c r="BO385" s="5"/>
      <c r="BP385" s="5"/>
      <c r="BQ385" s="5"/>
      <c r="BR385" s="5"/>
      <c r="BS385" s="5" t="s">
        <v>402</v>
      </c>
      <c r="BT385" s="5"/>
      <c r="BU385" s="5"/>
      <c r="BV385" s="5"/>
      <c r="BW385" s="5"/>
      <c r="BX385" s="5"/>
      <c r="BY385" s="5"/>
      <c r="BZ385" s="5"/>
      <c r="CA385" s="5"/>
      <c r="CB385" s="5"/>
      <c r="CC385" s="5"/>
      <c r="CD385" s="5"/>
      <c r="CE385" s="5"/>
      <c r="CF385" s="5"/>
      <c r="CG385" s="5"/>
      <c r="CH385" s="5"/>
      <c r="CI385" s="5"/>
      <c r="CJ385" s="5"/>
      <c r="CK385" s="5"/>
      <c r="CL385" s="5"/>
      <c r="CM385" s="5"/>
      <c r="CN385" s="5"/>
      <c r="CO385" s="5"/>
      <c r="CP385" s="5"/>
      <c r="CQ385" s="5"/>
      <c r="CR385" s="5"/>
      <c r="CS385" s="5"/>
      <c r="CT385" s="5"/>
      <c r="CU385" s="5"/>
      <c r="CV385" s="5"/>
      <c r="CW385" s="5"/>
      <c r="CX385" s="5"/>
      <c r="CY385" s="5"/>
      <c r="CZ385" s="5"/>
      <c r="DA385" s="5"/>
      <c r="DB385" s="5"/>
      <c r="DC385" s="5"/>
      <c r="DD385" s="5"/>
      <c r="DE385" s="5"/>
      <c r="DF385" s="5"/>
      <c r="DG385" s="5"/>
      <c r="DH385" s="5"/>
      <c r="DI385" s="5"/>
      <c r="DJ385" s="5"/>
      <c r="DK385" s="5"/>
      <c r="DL385" s="5"/>
      <c r="DM385" s="5"/>
      <c r="DN385" s="5"/>
      <c r="DO385" s="5"/>
      <c r="DP385" s="5"/>
      <c r="DQ385" s="5"/>
      <c r="DR385" s="5"/>
      <c r="DS385" s="5"/>
      <c r="DT385" s="5"/>
      <c r="DU385" s="5"/>
      <c r="DV385" s="5"/>
      <c r="DW385" s="5"/>
      <c r="DX385" s="5"/>
      <c r="DY385" s="5"/>
      <c r="DZ385" s="5"/>
      <c r="EA385" s="5"/>
      <c r="EB385" s="5"/>
      <c r="EC385" s="5"/>
      <c r="ED385" s="8"/>
      <c r="EE385" s="19"/>
      <c r="EF385" s="19"/>
      <c r="EG385" s="19"/>
      <c r="EH385" s="19"/>
      <c r="EI385" s="19"/>
      <c r="EJ385" s="19"/>
      <c r="EK385" s="19"/>
      <c r="EL385" s="19"/>
      <c r="EM385" s="19"/>
      <c r="EN385" s="19"/>
      <c r="EO385" s="19"/>
      <c r="EP385" s="19"/>
      <c r="EQ385" s="19"/>
      <c r="ER385" s="19"/>
      <c r="ES385" s="19"/>
      <c r="ET385" s="19"/>
      <c r="EU385" s="19"/>
      <c r="EV385" s="19"/>
      <c r="EW385" s="19"/>
      <c r="EX385" s="19"/>
      <c r="EY385" s="19"/>
      <c r="EZ385" s="19"/>
      <c r="FA385" s="19"/>
      <c r="FB385" s="19"/>
      <c r="FC385" s="19"/>
      <c r="FD385" s="19"/>
      <c r="FE385" s="19"/>
      <c r="FF385" s="19"/>
      <c r="FG385" s="19"/>
      <c r="FH385" s="19"/>
      <c r="FI385" s="19"/>
      <c r="FJ385" s="19"/>
      <c r="FK385" s="19"/>
      <c r="FL385" s="19"/>
      <c r="FM385" s="19"/>
      <c r="FN385" s="19"/>
      <c r="FO385" s="19"/>
      <c r="FP385" s="19"/>
      <c r="FQ385" s="19"/>
      <c r="FR385" s="19"/>
      <c r="FS385" s="19"/>
      <c r="FT385" s="19"/>
      <c r="FU385" s="19"/>
      <c r="FV385" s="19"/>
      <c r="FW385" s="19"/>
      <c r="FX385" s="19"/>
      <c r="FY385" s="19"/>
      <c r="FZ385" s="19"/>
      <c r="GA385" s="19"/>
      <c r="GB385" s="19"/>
      <c r="GC385" s="19"/>
      <c r="GD385" s="19"/>
      <c r="GE385" s="19"/>
      <c r="GF385" s="19"/>
      <c r="GG385" s="19"/>
      <c r="GH385" s="19"/>
      <c r="GI385" s="19"/>
      <c r="GJ385" s="19"/>
      <c r="GK385" s="19"/>
      <c r="GL385" s="19"/>
      <c r="GM385" s="19"/>
    </row>
    <row r="386" spans="1:195" s="12" customFormat="1" ht="18.75" customHeight="1" x14ac:dyDescent="0.4">
      <c r="A386" s="5"/>
      <c r="B386" s="5"/>
      <c r="C386" s="5"/>
      <c r="D386" s="5"/>
      <c r="E386" s="5"/>
      <c r="F386" s="5"/>
      <c r="G386" s="5"/>
      <c r="H386" s="5"/>
      <c r="I386" s="5"/>
      <c r="J386" s="5"/>
      <c r="K386" s="5"/>
      <c r="L386" s="5"/>
      <c r="M386" s="5"/>
      <c r="N386" s="5"/>
      <c r="O386" s="5"/>
      <c r="P386" s="5"/>
      <c r="Q386" s="5"/>
      <c r="R386" s="5"/>
      <c r="S386" s="5"/>
      <c r="T386" s="5"/>
      <c r="U386" s="5"/>
      <c r="V386" s="5"/>
      <c r="W386" s="5"/>
      <c r="X386" s="5"/>
      <c r="Y386" s="5"/>
      <c r="Z386" s="5"/>
      <c r="AA386" s="5"/>
      <c r="AB386" s="5"/>
      <c r="AC386" s="5"/>
      <c r="AD386" s="5"/>
      <c r="AE386" s="5"/>
      <c r="AF386" s="5"/>
      <c r="AG386" s="5"/>
      <c r="AH386" s="5"/>
      <c r="AI386" s="5"/>
      <c r="AJ386" s="5"/>
      <c r="AK386" s="5"/>
      <c r="AL386" s="5"/>
      <c r="AM386" s="5"/>
      <c r="AN386" s="5"/>
      <c r="AO386" s="5"/>
      <c r="AP386" s="5"/>
      <c r="AQ386" s="5"/>
      <c r="AR386" s="5"/>
      <c r="AS386" s="5"/>
      <c r="AT386" s="5"/>
      <c r="AU386" s="5"/>
      <c r="AV386" s="5"/>
      <c r="AW386" s="5"/>
      <c r="AX386" s="5"/>
      <c r="AY386" s="5"/>
      <c r="AZ386" s="5"/>
      <c r="BA386" s="5"/>
      <c r="BB386" s="5"/>
      <c r="BC386" s="5"/>
      <c r="BD386" s="5"/>
      <c r="BE386" s="5"/>
      <c r="BF386" s="5"/>
      <c r="BG386" s="5"/>
      <c r="BH386" s="5"/>
      <c r="BI386" s="5"/>
      <c r="BJ386" s="5"/>
      <c r="BK386" s="5"/>
      <c r="BL386" s="5"/>
      <c r="BM386" s="5"/>
      <c r="BN386" s="5"/>
      <c r="BO386" s="5"/>
      <c r="BP386" s="5"/>
      <c r="BQ386" s="5"/>
      <c r="BR386" s="5"/>
      <c r="BS386" s="5"/>
      <c r="BT386" s="5"/>
      <c r="BU386" s="5"/>
      <c r="BV386" s="5"/>
      <c r="BW386" s="5"/>
      <c r="BX386" s="5"/>
      <c r="BY386" s="5"/>
      <c r="BZ386" s="5"/>
      <c r="CA386" s="5"/>
      <c r="CB386" s="5"/>
      <c r="CC386" s="5"/>
      <c r="CD386" s="5"/>
      <c r="CE386" s="5"/>
      <c r="CF386" s="5"/>
      <c r="CG386" s="5"/>
      <c r="CH386" s="5"/>
      <c r="CI386" s="5"/>
      <c r="CJ386" s="5"/>
      <c r="CK386" s="5"/>
      <c r="CL386" s="5"/>
      <c r="CM386" s="5"/>
      <c r="CN386" s="5"/>
      <c r="CO386" s="5"/>
      <c r="CP386" s="5"/>
      <c r="CQ386" s="5"/>
      <c r="CR386" s="5"/>
      <c r="CS386" s="5"/>
      <c r="CT386" s="5"/>
      <c r="CU386" s="5"/>
      <c r="CV386" s="5"/>
      <c r="CW386" s="5"/>
      <c r="CX386" s="5"/>
      <c r="CY386" s="5"/>
      <c r="CZ386" s="5"/>
      <c r="DA386" s="5"/>
      <c r="DB386" s="5"/>
      <c r="DC386" s="5"/>
      <c r="DD386" s="5"/>
      <c r="DE386" s="5"/>
      <c r="DF386" s="5"/>
      <c r="DG386" s="5"/>
      <c r="DH386" s="5"/>
      <c r="DI386" s="5"/>
      <c r="DJ386" s="5"/>
      <c r="DK386" s="5"/>
      <c r="DL386" s="5"/>
      <c r="DM386" s="5"/>
      <c r="DN386" s="5"/>
      <c r="DO386" s="5"/>
      <c r="DP386" s="5"/>
      <c r="DQ386" s="5"/>
      <c r="DR386" s="5"/>
      <c r="DS386" s="5"/>
      <c r="DT386" s="5"/>
      <c r="DU386" s="5"/>
      <c r="DV386" s="5"/>
      <c r="DW386" s="5"/>
      <c r="DX386" s="5"/>
      <c r="DY386" s="5"/>
      <c r="DZ386" s="5"/>
      <c r="EA386" s="5"/>
      <c r="EB386" s="5"/>
      <c r="EC386" s="5"/>
      <c r="ED386" s="8"/>
      <c r="EE386" s="19"/>
      <c r="EF386" s="19"/>
      <c r="EG386" s="19"/>
      <c r="EH386" s="19"/>
      <c r="EI386" s="19"/>
      <c r="EJ386" s="19"/>
      <c r="EK386" s="19"/>
      <c r="EL386" s="19"/>
      <c r="EM386" s="19"/>
      <c r="EN386" s="19"/>
      <c r="EO386" s="19"/>
      <c r="EP386" s="19"/>
      <c r="EQ386" s="19"/>
      <c r="ER386" s="19"/>
      <c r="ES386" s="19"/>
      <c r="ET386" s="19"/>
      <c r="EU386" s="19"/>
      <c r="EV386" s="19"/>
      <c r="EW386" s="19"/>
      <c r="EX386" s="19"/>
      <c r="EY386" s="19"/>
      <c r="EZ386" s="19"/>
      <c r="FA386" s="19"/>
      <c r="FB386" s="19"/>
      <c r="FC386" s="19"/>
      <c r="FD386" s="19"/>
      <c r="FE386" s="19"/>
      <c r="FF386" s="19"/>
      <c r="FG386" s="19"/>
      <c r="FH386" s="19"/>
      <c r="FI386" s="19"/>
      <c r="FJ386" s="19"/>
      <c r="FK386" s="19"/>
      <c r="FL386" s="19"/>
      <c r="FM386" s="19"/>
      <c r="FN386" s="19"/>
      <c r="FO386" s="19"/>
      <c r="FP386" s="19"/>
      <c r="FQ386" s="19"/>
      <c r="FR386" s="19"/>
      <c r="FS386" s="19"/>
      <c r="FT386" s="19"/>
      <c r="FU386" s="19"/>
      <c r="FV386" s="19"/>
      <c r="FW386" s="19"/>
      <c r="FX386" s="19"/>
      <c r="FY386" s="19"/>
      <c r="FZ386" s="19"/>
      <c r="GA386" s="19"/>
      <c r="GB386" s="19"/>
      <c r="GC386" s="19"/>
      <c r="GD386" s="19"/>
      <c r="GE386" s="19"/>
      <c r="GF386" s="19"/>
      <c r="GG386" s="19"/>
      <c r="GH386" s="19"/>
      <c r="GI386" s="19"/>
      <c r="GJ386" s="19"/>
      <c r="GK386" s="19"/>
      <c r="GL386" s="19"/>
      <c r="GM386" s="19"/>
    </row>
    <row r="387" spans="1:195" ht="18.75" customHeight="1" x14ac:dyDescent="0.4">
      <c r="A387" s="1"/>
      <c r="B387" s="1"/>
      <c r="C387" s="50" t="s">
        <v>225</v>
      </c>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c r="AY387" s="1"/>
      <c r="AZ387" s="1"/>
      <c r="BA387" s="1"/>
      <c r="BB387" s="1"/>
      <c r="BC387" s="1"/>
      <c r="BD387" s="1"/>
      <c r="BE387" s="1"/>
      <c r="BF387" s="1"/>
      <c r="BG387" s="1"/>
      <c r="BH387" s="1"/>
      <c r="BI387" s="1"/>
      <c r="BJ387" s="1"/>
      <c r="BK387" s="1"/>
      <c r="BL387" s="1"/>
      <c r="BM387" s="1"/>
      <c r="BN387" s="1"/>
      <c r="BO387" s="50"/>
      <c r="BP387" s="1"/>
      <c r="BQ387" s="50" t="s">
        <v>225</v>
      </c>
      <c r="BR387" s="1"/>
      <c r="BS387" s="1"/>
      <c r="BT387" s="1"/>
      <c r="BU387" s="1"/>
      <c r="BV387" s="1"/>
      <c r="BW387" s="1"/>
      <c r="BX387" s="1"/>
      <c r="BY387" s="1"/>
      <c r="BZ387" s="1"/>
      <c r="CA387" s="1"/>
      <c r="CB387" s="1"/>
      <c r="CC387" s="1"/>
      <c r="CD387" s="1"/>
      <c r="CE387" s="1"/>
      <c r="CF387" s="1"/>
      <c r="CG387" s="1"/>
      <c r="CH387" s="1"/>
      <c r="CI387" s="1"/>
      <c r="CJ387" s="1"/>
      <c r="CK387" s="1"/>
      <c r="CL387" s="1"/>
      <c r="CM387" s="1"/>
      <c r="CN387" s="1"/>
      <c r="CO387" s="1"/>
      <c r="CP387" s="1"/>
      <c r="CQ387" s="1"/>
      <c r="CR387" s="1"/>
      <c r="CS387" s="1"/>
      <c r="CT387" s="1"/>
      <c r="CU387" s="1"/>
      <c r="CV387" s="1"/>
      <c r="CW387" s="1"/>
      <c r="CX387" s="1"/>
      <c r="CY387" s="1"/>
      <c r="CZ387" s="1"/>
      <c r="DA387" s="1"/>
      <c r="DB387" s="1"/>
      <c r="DC387" s="1"/>
      <c r="DD387" s="1"/>
      <c r="DE387" s="1"/>
      <c r="DF387" s="1"/>
      <c r="DG387" s="1"/>
      <c r="DH387" s="1"/>
      <c r="DI387" s="1"/>
      <c r="DJ387" s="1"/>
      <c r="DK387" s="1"/>
      <c r="DL387" s="1"/>
      <c r="DM387" s="1"/>
      <c r="DN387" s="1"/>
      <c r="DO387" s="1"/>
      <c r="DP387" s="1"/>
      <c r="DQ387" s="1"/>
      <c r="DR387" s="1"/>
      <c r="DS387" s="1"/>
      <c r="DT387" s="1"/>
      <c r="DU387" s="1"/>
      <c r="DV387" s="1"/>
      <c r="DW387" s="1"/>
      <c r="DX387" s="1"/>
      <c r="DY387" s="1"/>
      <c r="DZ387" s="1"/>
      <c r="EA387" s="1"/>
      <c r="EB387" s="1"/>
      <c r="EC387" s="1"/>
      <c r="ED387" s="9"/>
      <c r="EE387" s="10"/>
    </row>
    <row r="388" spans="1:195" ht="18.75" customHeight="1" x14ac:dyDescent="0.4">
      <c r="A388" s="1"/>
      <c r="B388" s="1"/>
      <c r="C388" s="1"/>
      <c r="D388" s="1"/>
      <c r="E388" s="50" t="s">
        <v>309</v>
      </c>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c r="AY388" s="1"/>
      <c r="AZ388" s="1"/>
      <c r="BA388" s="1"/>
      <c r="BB388" s="1"/>
      <c r="BC388" s="1"/>
      <c r="BD388" s="1"/>
      <c r="BE388" s="1"/>
      <c r="BF388" s="1"/>
      <c r="BG388" s="1"/>
      <c r="BH388" s="1"/>
      <c r="BI388" s="1"/>
      <c r="BJ388" s="1"/>
      <c r="BK388" s="1"/>
      <c r="BL388" s="1"/>
      <c r="BM388" s="1"/>
      <c r="BN388" s="1"/>
      <c r="BO388" s="50"/>
      <c r="BP388" s="1"/>
      <c r="BQ388" s="1"/>
      <c r="BR388" s="1"/>
      <c r="BS388" s="50" t="s">
        <v>309</v>
      </c>
      <c r="BT388" s="1"/>
      <c r="BU388" s="1"/>
      <c r="BV388" s="1"/>
      <c r="BW388" s="1"/>
      <c r="BX388" s="1"/>
      <c r="BY388" s="1"/>
      <c r="BZ388" s="1"/>
      <c r="CA388" s="1"/>
      <c r="CB388" s="1"/>
      <c r="CC388" s="1"/>
      <c r="CD388" s="1"/>
      <c r="CE388" s="1"/>
      <c r="CF388" s="1"/>
      <c r="CG388" s="1"/>
      <c r="CH388" s="1"/>
      <c r="CI388" s="1"/>
      <c r="CJ388" s="1"/>
      <c r="CK388" s="1"/>
      <c r="CL388" s="1"/>
      <c r="CM388" s="1"/>
      <c r="CN388" s="1"/>
      <c r="CO388" s="1"/>
      <c r="CP388" s="1"/>
      <c r="CQ388" s="1"/>
      <c r="CR388" s="1"/>
      <c r="CS388" s="1"/>
      <c r="CT388" s="1"/>
      <c r="CU388" s="1"/>
      <c r="CV388" s="1"/>
      <c r="CW388" s="1"/>
      <c r="CX388" s="1"/>
      <c r="CY388" s="1"/>
      <c r="CZ388" s="1"/>
      <c r="DA388" s="1"/>
      <c r="DB388" s="1"/>
      <c r="DC388" s="1"/>
      <c r="DD388" s="1"/>
      <c r="DE388" s="1"/>
      <c r="DF388" s="1"/>
      <c r="DG388" s="1"/>
      <c r="DH388" s="1"/>
      <c r="DI388" s="1"/>
      <c r="DJ388" s="1"/>
      <c r="DK388" s="1"/>
      <c r="DL388" s="1"/>
      <c r="DM388" s="1"/>
      <c r="DN388" s="1"/>
      <c r="DO388" s="1"/>
      <c r="DP388" s="1"/>
      <c r="DQ388" s="1"/>
      <c r="DR388" s="1"/>
      <c r="DS388" s="1"/>
      <c r="DT388" s="1"/>
      <c r="DU388" s="1"/>
      <c r="DV388" s="1"/>
      <c r="DW388" s="1"/>
      <c r="DX388" s="1"/>
      <c r="DY388" s="1"/>
      <c r="DZ388" s="1"/>
      <c r="EA388" s="1"/>
      <c r="EB388" s="1"/>
      <c r="EC388" s="1"/>
      <c r="ED388" s="9"/>
      <c r="EE388" s="10"/>
    </row>
    <row r="389" spans="1:195" s="12" customFormat="1" ht="18.75" customHeight="1" x14ac:dyDescent="0.4">
      <c r="A389" s="5"/>
      <c r="B389" s="5"/>
      <c r="C389" s="5"/>
      <c r="D389" s="5"/>
      <c r="E389" s="5"/>
      <c r="F389" s="5"/>
      <c r="G389" s="5"/>
      <c r="H389" s="5"/>
      <c r="I389" s="5"/>
      <c r="J389" s="5"/>
      <c r="K389" s="5"/>
      <c r="L389" s="5"/>
      <c r="M389" s="5"/>
      <c r="N389" s="5"/>
      <c r="O389" s="5"/>
      <c r="P389" s="5"/>
      <c r="Q389" s="5"/>
      <c r="R389" s="5"/>
      <c r="S389" s="5"/>
      <c r="T389" s="5"/>
      <c r="U389" s="5"/>
      <c r="V389" s="5"/>
      <c r="W389" s="5"/>
      <c r="X389" s="5"/>
      <c r="Y389" s="5"/>
      <c r="Z389" s="5"/>
      <c r="AA389" s="5"/>
      <c r="AB389" s="5"/>
      <c r="AC389" s="5"/>
      <c r="AD389" s="5"/>
      <c r="AE389" s="5"/>
      <c r="AF389" s="5"/>
      <c r="AG389" s="5"/>
      <c r="AH389" s="5"/>
      <c r="AI389" s="5"/>
      <c r="AJ389" s="5"/>
      <c r="AK389" s="5"/>
      <c r="AL389" s="5"/>
      <c r="AM389" s="5"/>
      <c r="AN389" s="5"/>
      <c r="AO389" s="5"/>
      <c r="AP389" s="5"/>
      <c r="AQ389" s="5"/>
      <c r="AR389" s="5"/>
      <c r="AS389" s="5"/>
      <c r="AT389" s="5"/>
      <c r="AU389" s="5"/>
      <c r="AV389" s="5"/>
      <c r="AW389" s="5"/>
      <c r="AX389" s="5"/>
      <c r="AY389" s="5"/>
      <c r="AZ389" s="5"/>
      <c r="BA389" s="5"/>
      <c r="BB389" s="5"/>
      <c r="BC389" s="5"/>
      <c r="BD389" s="5"/>
      <c r="BE389" s="5"/>
      <c r="BF389" s="5"/>
      <c r="BG389" s="5"/>
      <c r="BH389" s="5"/>
      <c r="BI389" s="5"/>
      <c r="BJ389" s="5"/>
      <c r="BK389" s="5"/>
      <c r="BL389" s="5"/>
      <c r="BM389" s="5"/>
      <c r="BN389" s="5"/>
      <c r="BO389" s="5"/>
      <c r="BP389" s="5"/>
      <c r="BQ389" s="5"/>
      <c r="BR389" s="5"/>
      <c r="BS389" s="5"/>
      <c r="BT389" s="5"/>
      <c r="BU389" s="5"/>
      <c r="BV389" s="5"/>
      <c r="BW389" s="5"/>
      <c r="BX389" s="5"/>
      <c r="BY389" s="5"/>
      <c r="BZ389" s="5"/>
      <c r="CA389" s="5"/>
      <c r="CB389" s="5"/>
      <c r="CC389" s="5"/>
      <c r="CD389" s="5"/>
      <c r="CE389" s="5"/>
      <c r="CF389" s="5"/>
      <c r="CG389" s="5"/>
      <c r="CH389" s="5"/>
      <c r="CI389" s="5"/>
      <c r="CJ389" s="5"/>
      <c r="CK389" s="5"/>
      <c r="CL389" s="5"/>
      <c r="CM389" s="5"/>
      <c r="CN389" s="5"/>
      <c r="CO389" s="5"/>
      <c r="CP389" s="5"/>
      <c r="CQ389" s="5"/>
      <c r="CR389" s="5"/>
      <c r="CS389" s="5"/>
      <c r="CT389" s="5"/>
      <c r="CU389" s="5"/>
      <c r="CV389" s="5"/>
      <c r="CW389" s="5"/>
      <c r="CX389" s="5"/>
      <c r="CY389" s="5"/>
      <c r="CZ389" s="5"/>
      <c r="DA389" s="5"/>
      <c r="DB389" s="5"/>
      <c r="DC389" s="5"/>
      <c r="DD389" s="5"/>
      <c r="DE389" s="5"/>
      <c r="DF389" s="5"/>
      <c r="DG389" s="5"/>
      <c r="DH389" s="5"/>
      <c r="DI389" s="5"/>
      <c r="DJ389" s="5"/>
      <c r="DK389" s="5"/>
      <c r="DL389" s="5"/>
      <c r="DM389" s="5"/>
      <c r="DN389" s="5"/>
      <c r="DO389" s="5"/>
      <c r="DP389" s="5"/>
      <c r="DQ389" s="5"/>
      <c r="DR389" s="5"/>
      <c r="DS389" s="5"/>
      <c r="DT389" s="5"/>
      <c r="DU389" s="5"/>
      <c r="DV389" s="5"/>
      <c r="DW389" s="5"/>
      <c r="DX389" s="5"/>
      <c r="DY389" s="5"/>
      <c r="DZ389" s="5"/>
      <c r="EA389" s="5"/>
      <c r="EB389" s="5"/>
      <c r="EC389" s="5"/>
      <c r="ED389" s="8"/>
      <c r="EE389" s="19"/>
      <c r="EF389" s="19"/>
      <c r="EG389" s="19"/>
      <c r="EH389" s="19"/>
      <c r="EI389" s="19"/>
      <c r="EJ389" s="19"/>
      <c r="EK389" s="19"/>
      <c r="EL389" s="19"/>
      <c r="EM389" s="19"/>
      <c r="EN389" s="19"/>
      <c r="EO389" s="19"/>
      <c r="EP389" s="19"/>
      <c r="EQ389" s="19"/>
      <c r="ER389" s="19"/>
      <c r="ES389" s="19"/>
      <c r="ET389" s="19"/>
      <c r="EU389" s="19"/>
      <c r="EV389" s="19"/>
      <c r="EW389" s="19"/>
      <c r="EX389" s="19"/>
      <c r="EY389" s="19"/>
      <c r="EZ389" s="19"/>
      <c r="FA389" s="19"/>
      <c r="FB389" s="19"/>
      <c r="FC389" s="19"/>
      <c r="FD389" s="19"/>
      <c r="FE389" s="19"/>
      <c r="FF389" s="19"/>
      <c r="FG389" s="19"/>
      <c r="FH389" s="19"/>
      <c r="FI389" s="19"/>
      <c r="FJ389" s="19"/>
      <c r="FK389" s="19"/>
      <c r="FL389" s="19"/>
      <c r="FM389" s="19"/>
      <c r="FN389" s="19"/>
      <c r="FO389" s="19"/>
      <c r="FP389" s="19"/>
      <c r="FQ389" s="19"/>
      <c r="FR389" s="19"/>
      <c r="FS389" s="19"/>
      <c r="FT389" s="19"/>
      <c r="FU389" s="19"/>
      <c r="FV389" s="19"/>
      <c r="FW389" s="19"/>
      <c r="FX389" s="19"/>
      <c r="FY389" s="19"/>
      <c r="FZ389" s="19"/>
      <c r="GA389" s="19"/>
      <c r="GB389" s="19"/>
      <c r="GC389" s="19"/>
      <c r="GD389" s="19"/>
      <c r="GE389" s="19"/>
      <c r="GF389" s="19"/>
      <c r="GG389" s="19"/>
      <c r="GH389" s="19"/>
      <c r="GI389" s="19"/>
      <c r="GJ389" s="19"/>
      <c r="GK389" s="19"/>
      <c r="GL389" s="19"/>
      <c r="GM389" s="19"/>
    </row>
    <row r="390" spans="1:195" s="12" customFormat="1" ht="18.75" customHeight="1" x14ac:dyDescent="0.4">
      <c r="A390" s="5"/>
      <c r="B390" s="5"/>
      <c r="C390" s="27" t="s">
        <v>159</v>
      </c>
      <c r="D390" s="27"/>
      <c r="E390" s="27"/>
      <c r="F390" s="27"/>
      <c r="G390" s="27"/>
      <c r="H390" s="27"/>
      <c r="I390" s="27"/>
      <c r="J390" s="27"/>
      <c r="K390" s="27"/>
      <c r="L390" s="27"/>
      <c r="M390" s="27"/>
      <c r="N390" s="27"/>
      <c r="O390" s="27"/>
      <c r="P390" s="27"/>
      <c r="Q390" s="27"/>
      <c r="R390" s="27"/>
      <c r="S390" s="27"/>
      <c r="T390" s="27"/>
      <c r="U390" s="27"/>
      <c r="V390" s="27"/>
      <c r="W390" s="27"/>
      <c r="X390" s="27"/>
      <c r="Y390" s="27"/>
      <c r="Z390" s="27"/>
      <c r="AA390" s="27"/>
      <c r="AB390" s="27"/>
      <c r="AC390" s="27"/>
      <c r="AD390" s="27"/>
      <c r="AE390" s="27"/>
      <c r="AF390" s="36"/>
      <c r="AG390" s="36"/>
      <c r="AH390" s="36"/>
      <c r="AI390" s="36"/>
      <c r="AJ390" s="36"/>
      <c r="AK390" s="36"/>
      <c r="AL390" s="36"/>
      <c r="AM390" s="36"/>
      <c r="AN390" s="36"/>
      <c r="AO390" s="36"/>
      <c r="AP390" s="36"/>
      <c r="AQ390" s="36"/>
      <c r="AR390" s="36"/>
      <c r="AS390" s="36"/>
      <c r="AT390" s="36"/>
      <c r="AU390" s="36"/>
      <c r="AV390" s="36"/>
      <c r="AW390" s="36"/>
      <c r="AX390" s="36"/>
      <c r="AY390" s="36"/>
      <c r="AZ390" s="36"/>
      <c r="BA390" s="36"/>
      <c r="BB390" s="36"/>
      <c r="BC390" s="36"/>
      <c r="BD390" s="36"/>
      <c r="BE390" s="36"/>
      <c r="BF390" s="36"/>
      <c r="BG390" s="36"/>
      <c r="BH390" s="36"/>
      <c r="BI390" s="36"/>
      <c r="BJ390" s="36"/>
      <c r="BK390" s="36"/>
      <c r="BL390" s="36"/>
      <c r="BM390" s="5"/>
      <c r="BN390" s="5"/>
      <c r="BO390" s="36"/>
      <c r="BP390" s="5"/>
      <c r="BQ390" s="27" t="s">
        <v>159</v>
      </c>
      <c r="BR390" s="27"/>
      <c r="BS390" s="27"/>
      <c r="BT390" s="27"/>
      <c r="BU390" s="27"/>
      <c r="BV390" s="27"/>
      <c r="BW390" s="27"/>
      <c r="BX390" s="27"/>
      <c r="BY390" s="27"/>
      <c r="BZ390" s="27"/>
      <c r="CA390" s="27"/>
      <c r="CB390" s="27"/>
      <c r="CC390" s="27"/>
      <c r="CD390" s="27"/>
      <c r="CE390" s="27"/>
      <c r="CF390" s="27"/>
      <c r="CG390" s="27"/>
      <c r="CH390" s="27"/>
      <c r="CI390" s="27"/>
      <c r="CJ390" s="27"/>
      <c r="CK390" s="27"/>
      <c r="CL390" s="27"/>
      <c r="CM390" s="27"/>
      <c r="CN390" s="27"/>
      <c r="CO390" s="27"/>
      <c r="CP390" s="27"/>
      <c r="CQ390" s="27"/>
      <c r="CR390" s="27"/>
      <c r="CS390" s="27"/>
      <c r="CT390" s="36"/>
      <c r="CU390" s="36"/>
      <c r="CV390" s="36"/>
      <c r="CW390" s="36"/>
      <c r="CX390" s="36"/>
      <c r="CY390" s="36"/>
      <c r="CZ390" s="36"/>
      <c r="DA390" s="36"/>
      <c r="DB390" s="36"/>
      <c r="DC390" s="36"/>
      <c r="DD390" s="36"/>
      <c r="DE390" s="36"/>
      <c r="DF390" s="36"/>
      <c r="DG390" s="36"/>
      <c r="DH390" s="36"/>
      <c r="DI390" s="36"/>
      <c r="DJ390" s="36"/>
      <c r="DK390" s="36"/>
      <c r="DL390" s="36"/>
      <c r="DM390" s="36"/>
      <c r="DN390" s="36"/>
      <c r="DO390" s="36"/>
      <c r="DP390" s="36"/>
      <c r="DQ390" s="36"/>
      <c r="DR390" s="36"/>
      <c r="DS390" s="36"/>
      <c r="DT390" s="36"/>
      <c r="DU390" s="36"/>
      <c r="DV390" s="36"/>
      <c r="DW390" s="36"/>
      <c r="DX390" s="36"/>
      <c r="DY390" s="36"/>
      <c r="DZ390" s="36"/>
      <c r="EA390" s="5"/>
      <c r="EB390" s="5"/>
      <c r="EC390" s="5"/>
      <c r="ED390" s="8"/>
      <c r="EE390" s="19"/>
      <c r="EF390" s="19"/>
      <c r="EG390" s="19"/>
      <c r="EH390" s="19"/>
      <c r="EI390" s="19"/>
      <c r="EJ390" s="19"/>
      <c r="EK390" s="19"/>
      <c r="EL390" s="19"/>
      <c r="EM390" s="19"/>
      <c r="EN390" s="19"/>
      <c r="EO390" s="19"/>
      <c r="EP390" s="19"/>
      <c r="EQ390" s="19"/>
      <c r="ER390" s="19"/>
      <c r="ES390" s="19"/>
      <c r="ET390" s="19"/>
      <c r="EU390" s="19"/>
      <c r="EV390" s="19"/>
      <c r="EW390" s="19"/>
      <c r="EX390" s="19"/>
      <c r="EY390" s="19"/>
      <c r="EZ390" s="19"/>
      <c r="FA390" s="19"/>
      <c r="FB390" s="19"/>
      <c r="FC390" s="19"/>
      <c r="FD390" s="19"/>
      <c r="FE390" s="19"/>
      <c r="FF390" s="19"/>
      <c r="FG390" s="19"/>
      <c r="FH390" s="19"/>
      <c r="FI390" s="19"/>
      <c r="FJ390" s="19"/>
      <c r="FK390" s="19"/>
      <c r="FL390" s="19"/>
      <c r="FM390" s="19"/>
      <c r="FN390" s="19"/>
      <c r="FO390" s="19"/>
      <c r="FP390" s="19"/>
      <c r="FQ390" s="19"/>
      <c r="FR390" s="19"/>
      <c r="FS390" s="19"/>
      <c r="FT390" s="19"/>
      <c r="FU390" s="19"/>
      <c r="FV390" s="19"/>
      <c r="FW390" s="19"/>
      <c r="FX390" s="19"/>
      <c r="FY390" s="19"/>
      <c r="FZ390" s="19"/>
      <c r="GA390" s="19"/>
      <c r="GB390" s="19"/>
      <c r="GC390" s="19"/>
      <c r="GD390" s="19"/>
      <c r="GE390" s="19"/>
      <c r="GF390" s="19"/>
      <c r="GG390" s="19"/>
      <c r="GH390" s="19"/>
      <c r="GI390" s="19"/>
      <c r="GJ390" s="19"/>
      <c r="GK390" s="19"/>
      <c r="GL390" s="19"/>
      <c r="GM390" s="19"/>
    </row>
    <row r="391" spans="1:195" s="12" customFormat="1" ht="18.75" customHeight="1" x14ac:dyDescent="0.4">
      <c r="A391" s="5"/>
      <c r="B391" s="36"/>
      <c r="C391" s="27"/>
      <c r="D391" s="27"/>
      <c r="E391" s="27"/>
      <c r="F391" s="27"/>
      <c r="G391" s="27"/>
      <c r="H391" s="27"/>
      <c r="I391" s="27"/>
      <c r="J391" s="27"/>
      <c r="K391" s="27"/>
      <c r="L391" s="27"/>
      <c r="M391" s="27"/>
      <c r="N391" s="27"/>
      <c r="O391" s="27"/>
      <c r="P391" s="27"/>
      <c r="Q391" s="27"/>
      <c r="R391" s="27"/>
      <c r="S391" s="27"/>
      <c r="T391" s="27"/>
      <c r="U391" s="27"/>
      <c r="V391" s="27"/>
      <c r="W391" s="27"/>
      <c r="X391" s="27"/>
      <c r="Y391" s="27"/>
      <c r="Z391" s="27"/>
      <c r="AA391" s="27"/>
      <c r="AB391" s="27"/>
      <c r="AC391" s="27"/>
      <c r="AD391" s="27"/>
      <c r="AE391" s="27"/>
      <c r="AF391" s="36"/>
      <c r="AG391" s="36"/>
      <c r="AH391" s="36"/>
      <c r="AI391" s="36"/>
      <c r="AJ391" s="36"/>
      <c r="AK391" s="36"/>
      <c r="AL391" s="36"/>
      <c r="AM391" s="36"/>
      <c r="AN391" s="36"/>
      <c r="AO391" s="36"/>
      <c r="AP391" s="36"/>
      <c r="AQ391" s="36"/>
      <c r="AR391" s="36"/>
      <c r="AS391" s="36"/>
      <c r="AT391" s="36"/>
      <c r="AU391" s="36"/>
      <c r="AV391" s="36"/>
      <c r="AW391" s="36"/>
      <c r="AX391" s="36"/>
      <c r="AY391" s="36"/>
      <c r="AZ391" s="36"/>
      <c r="BA391" s="36"/>
      <c r="BB391" s="36"/>
      <c r="BC391" s="36"/>
      <c r="BD391" s="36"/>
      <c r="BE391" s="36"/>
      <c r="BF391" s="36"/>
      <c r="BG391" s="36"/>
      <c r="BH391" s="36"/>
      <c r="BI391" s="36"/>
      <c r="BJ391" s="36"/>
      <c r="BK391" s="36"/>
      <c r="BL391" s="36"/>
      <c r="BM391" s="5"/>
      <c r="BN391" s="5"/>
      <c r="BO391" s="36"/>
      <c r="BP391" s="36"/>
      <c r="BQ391" s="27"/>
      <c r="BR391" s="27"/>
      <c r="BS391" s="27"/>
      <c r="BT391" s="27"/>
      <c r="BU391" s="27"/>
      <c r="BV391" s="27"/>
      <c r="BW391" s="27"/>
      <c r="BX391" s="27"/>
      <c r="BY391" s="27"/>
      <c r="BZ391" s="27"/>
      <c r="CA391" s="27"/>
      <c r="CB391" s="27"/>
      <c r="CC391" s="27"/>
      <c r="CD391" s="27"/>
      <c r="CE391" s="27"/>
      <c r="CF391" s="27"/>
      <c r="CG391" s="27"/>
      <c r="CH391" s="27"/>
      <c r="CI391" s="27"/>
      <c r="CJ391" s="27"/>
      <c r="CK391" s="27"/>
      <c r="CL391" s="27"/>
      <c r="CM391" s="27"/>
      <c r="CN391" s="27"/>
      <c r="CO391" s="27"/>
      <c r="CP391" s="27"/>
      <c r="CQ391" s="27"/>
      <c r="CR391" s="27"/>
      <c r="CS391" s="27"/>
      <c r="CT391" s="36"/>
      <c r="CU391" s="36"/>
      <c r="CV391" s="36"/>
      <c r="CW391" s="36"/>
      <c r="CX391" s="36"/>
      <c r="CY391" s="36"/>
      <c r="CZ391" s="36"/>
      <c r="DA391" s="36"/>
      <c r="DB391" s="36"/>
      <c r="DC391" s="36"/>
      <c r="DD391" s="36"/>
      <c r="DE391" s="36"/>
      <c r="DF391" s="36"/>
      <c r="DG391" s="36"/>
      <c r="DH391" s="36"/>
      <c r="DI391" s="36"/>
      <c r="DJ391" s="36"/>
      <c r="DK391" s="36"/>
      <c r="DL391" s="36"/>
      <c r="DM391" s="36"/>
      <c r="DN391" s="36"/>
      <c r="DO391" s="36"/>
      <c r="DP391" s="36"/>
      <c r="DQ391" s="36"/>
      <c r="DR391" s="36"/>
      <c r="DS391" s="36"/>
      <c r="DT391" s="36"/>
      <c r="DU391" s="36"/>
      <c r="DV391" s="36"/>
      <c r="DW391" s="36"/>
      <c r="DX391" s="36"/>
      <c r="DY391" s="36"/>
      <c r="DZ391" s="36"/>
      <c r="EA391" s="5"/>
      <c r="EB391" s="5"/>
      <c r="EC391" s="5"/>
      <c r="ED391" s="8"/>
      <c r="EE391" s="19"/>
      <c r="EF391" s="19"/>
      <c r="EG391" s="19"/>
      <c r="EH391" s="19"/>
      <c r="EI391" s="19"/>
      <c r="EJ391" s="19"/>
      <c r="EK391" s="19"/>
      <c r="EL391" s="19"/>
      <c r="EM391" s="19"/>
      <c r="EN391" s="19"/>
      <c r="EO391" s="19"/>
      <c r="EP391" s="19"/>
      <c r="EQ391" s="19"/>
      <c r="ER391" s="19"/>
      <c r="ES391" s="19"/>
      <c r="ET391" s="19"/>
      <c r="EU391" s="19"/>
      <c r="EV391" s="19"/>
      <c r="EW391" s="19"/>
      <c r="EX391" s="19"/>
      <c r="EY391" s="19"/>
      <c r="EZ391" s="19"/>
      <c r="FA391" s="19"/>
      <c r="FB391" s="19"/>
      <c r="FC391" s="19"/>
      <c r="FD391" s="19"/>
      <c r="FE391" s="19"/>
      <c r="FF391" s="19"/>
      <c r="FG391" s="19"/>
      <c r="FH391" s="19"/>
      <c r="FI391" s="19"/>
      <c r="FJ391" s="19"/>
      <c r="FK391" s="19"/>
      <c r="FL391" s="19"/>
      <c r="FM391" s="19"/>
      <c r="FN391" s="19"/>
      <c r="FO391" s="19"/>
      <c r="FP391" s="19"/>
      <c r="FQ391" s="19"/>
      <c r="FR391" s="19"/>
      <c r="FS391" s="19"/>
      <c r="FT391" s="19"/>
      <c r="FU391" s="19"/>
      <c r="FV391" s="19"/>
      <c r="FW391" s="19"/>
      <c r="FX391" s="19"/>
      <c r="FY391" s="19"/>
      <c r="FZ391" s="19"/>
      <c r="GA391" s="19"/>
      <c r="GB391" s="19"/>
      <c r="GC391" s="19"/>
      <c r="GD391" s="19"/>
      <c r="GE391" s="19"/>
      <c r="GF391" s="19"/>
      <c r="GG391" s="19"/>
      <c r="GH391" s="19"/>
      <c r="GI391" s="19"/>
      <c r="GJ391" s="19"/>
      <c r="GK391" s="19"/>
      <c r="GL391" s="19"/>
      <c r="GM391" s="19"/>
    </row>
    <row r="392" spans="1:195" s="12" customFormat="1" ht="18.75" customHeight="1" x14ac:dyDescent="0.4">
      <c r="A392" s="5"/>
      <c r="B392" s="5"/>
      <c r="C392" s="32" t="s">
        <v>61</v>
      </c>
      <c r="D392" s="5"/>
      <c r="E392" s="5"/>
      <c r="F392" s="5"/>
      <c r="G392" s="5"/>
      <c r="H392" s="5"/>
      <c r="I392" s="5"/>
      <c r="J392" s="5"/>
      <c r="K392" s="5"/>
      <c r="L392" s="5"/>
      <c r="M392" s="5"/>
      <c r="N392" s="5"/>
      <c r="O392" s="5"/>
      <c r="P392" s="5"/>
      <c r="Q392" s="5"/>
      <c r="R392" s="5"/>
      <c r="S392" s="5"/>
      <c r="T392" s="5"/>
      <c r="U392" s="5"/>
      <c r="V392" s="5"/>
      <c r="W392" s="5"/>
      <c r="X392" s="5"/>
      <c r="Y392" s="5"/>
      <c r="Z392" s="5"/>
      <c r="AA392" s="5"/>
      <c r="AB392" s="5"/>
      <c r="AC392" s="5"/>
      <c r="AD392" s="5"/>
      <c r="AE392" s="5"/>
      <c r="AF392" s="5"/>
      <c r="AG392" s="5"/>
      <c r="AH392" s="5"/>
      <c r="AI392" s="5"/>
      <c r="AJ392" s="5"/>
      <c r="AK392" s="5"/>
      <c r="AL392" s="5"/>
      <c r="AM392" s="5"/>
      <c r="AN392" s="5"/>
      <c r="AO392" s="5"/>
      <c r="AP392" s="5"/>
      <c r="AQ392" s="5"/>
      <c r="AR392" s="5"/>
      <c r="AS392" s="5"/>
      <c r="AT392" s="5"/>
      <c r="AU392" s="5"/>
      <c r="AV392" s="5"/>
      <c r="AW392" s="5"/>
      <c r="AX392" s="5"/>
      <c r="AY392" s="5"/>
      <c r="AZ392" s="5"/>
      <c r="BA392" s="5"/>
      <c r="BB392" s="5"/>
      <c r="BC392" s="5"/>
      <c r="BD392" s="5"/>
      <c r="BE392" s="5"/>
      <c r="BF392" s="5"/>
      <c r="BG392" s="5"/>
      <c r="BH392" s="5"/>
      <c r="BI392" s="5"/>
      <c r="BJ392" s="5"/>
      <c r="BK392" s="5"/>
      <c r="BL392" s="5"/>
      <c r="BM392" s="5"/>
      <c r="BN392" s="5"/>
      <c r="BO392" s="5"/>
      <c r="BP392" s="5"/>
      <c r="BQ392" s="32" t="s">
        <v>61</v>
      </c>
      <c r="BR392" s="5"/>
      <c r="BS392" s="5"/>
      <c r="BT392" s="5"/>
      <c r="BU392" s="5"/>
      <c r="BV392" s="5"/>
      <c r="BW392" s="5"/>
      <c r="BX392" s="5"/>
      <c r="BY392" s="5"/>
      <c r="BZ392" s="5"/>
      <c r="CA392" s="5"/>
      <c r="CB392" s="5"/>
      <c r="CC392" s="5"/>
      <c r="CD392" s="5"/>
      <c r="CE392" s="5"/>
      <c r="CF392" s="5"/>
      <c r="CG392" s="5"/>
      <c r="CH392" s="5"/>
      <c r="CI392" s="5"/>
      <c r="CJ392" s="5"/>
      <c r="CK392" s="5"/>
      <c r="CL392" s="5"/>
      <c r="CM392" s="5"/>
      <c r="CN392" s="5"/>
      <c r="CO392" s="5"/>
      <c r="CP392" s="5"/>
      <c r="CQ392" s="5"/>
      <c r="CR392" s="5"/>
      <c r="CS392" s="5"/>
      <c r="CT392" s="5"/>
      <c r="CU392" s="5"/>
      <c r="CV392" s="5"/>
      <c r="CW392" s="5"/>
      <c r="CX392" s="5"/>
      <c r="CY392" s="5"/>
      <c r="CZ392" s="5"/>
      <c r="DA392" s="5"/>
      <c r="DB392" s="5"/>
      <c r="DC392" s="5"/>
      <c r="DD392" s="5"/>
      <c r="DE392" s="5"/>
      <c r="DF392" s="5"/>
      <c r="DG392" s="5"/>
      <c r="DH392" s="5"/>
      <c r="DI392" s="5"/>
      <c r="DJ392" s="5"/>
      <c r="DK392" s="5"/>
      <c r="DL392" s="5"/>
      <c r="DM392" s="5"/>
      <c r="DN392" s="5"/>
      <c r="DO392" s="5"/>
      <c r="DP392" s="5"/>
      <c r="DQ392" s="5"/>
      <c r="DR392" s="5"/>
      <c r="DS392" s="5"/>
      <c r="DT392" s="5"/>
      <c r="DU392" s="5"/>
      <c r="DV392" s="5"/>
      <c r="DW392" s="5"/>
      <c r="DX392" s="5"/>
      <c r="DY392" s="5"/>
      <c r="DZ392" s="5"/>
      <c r="EA392" s="5"/>
      <c r="EB392" s="5"/>
      <c r="EC392" s="5"/>
      <c r="ED392" s="8"/>
      <c r="EE392" s="19"/>
      <c r="EF392" s="19"/>
      <c r="EG392" s="19"/>
      <c r="EH392" s="19"/>
      <c r="EI392" s="19"/>
      <c r="EJ392" s="19"/>
      <c r="EK392" s="19"/>
      <c r="EL392" s="19"/>
      <c r="EM392" s="19"/>
      <c r="EN392" s="19"/>
      <c r="EO392" s="19"/>
      <c r="EP392" s="19"/>
      <c r="EQ392" s="19"/>
      <c r="ER392" s="19"/>
      <c r="ES392" s="19"/>
      <c r="ET392" s="19"/>
      <c r="EU392" s="19"/>
      <c r="EV392" s="19"/>
      <c r="EW392" s="19"/>
      <c r="EX392" s="19"/>
      <c r="EY392" s="19"/>
      <c r="EZ392" s="19"/>
      <c r="FA392" s="19"/>
      <c r="FB392" s="19"/>
      <c r="FC392" s="19"/>
      <c r="FD392" s="19"/>
      <c r="FE392" s="19"/>
      <c r="FF392" s="19"/>
      <c r="FG392" s="19"/>
      <c r="FH392" s="19"/>
      <c r="FI392" s="19"/>
      <c r="FJ392" s="19"/>
      <c r="FK392" s="19"/>
      <c r="FL392" s="19"/>
      <c r="FM392" s="19"/>
      <c r="FN392" s="19"/>
      <c r="FO392" s="19"/>
      <c r="FP392" s="19"/>
      <c r="FQ392" s="19"/>
      <c r="FR392" s="19"/>
      <c r="FS392" s="19"/>
      <c r="FT392" s="19"/>
      <c r="FU392" s="19"/>
      <c r="FV392" s="19"/>
      <c r="FW392" s="19"/>
      <c r="FX392" s="19"/>
      <c r="FY392" s="19"/>
      <c r="FZ392" s="19"/>
      <c r="GA392" s="19"/>
      <c r="GB392" s="19"/>
      <c r="GC392" s="19"/>
      <c r="GD392" s="19"/>
      <c r="GE392" s="19"/>
      <c r="GF392" s="19"/>
      <c r="GG392" s="19"/>
      <c r="GH392" s="19"/>
      <c r="GI392" s="19"/>
      <c r="GJ392" s="19"/>
      <c r="GK392" s="19"/>
      <c r="GL392" s="19"/>
      <c r="GM392" s="19"/>
    </row>
    <row r="393" spans="1:195" s="12" customFormat="1" ht="18.75" customHeight="1" x14ac:dyDescent="0.4">
      <c r="A393" s="5"/>
      <c r="B393" s="5"/>
      <c r="C393" s="32" t="s">
        <v>160</v>
      </c>
      <c r="D393" s="5"/>
      <c r="E393" s="5"/>
      <c r="F393" s="5"/>
      <c r="G393" s="5"/>
      <c r="H393" s="5"/>
      <c r="I393" s="5"/>
      <c r="J393" s="5"/>
      <c r="K393" s="5"/>
      <c r="L393" s="5"/>
      <c r="M393" s="5"/>
      <c r="N393" s="5"/>
      <c r="O393" s="5"/>
      <c r="P393" s="5"/>
      <c r="Q393" s="5"/>
      <c r="R393" s="5"/>
      <c r="S393" s="5"/>
      <c r="T393" s="5"/>
      <c r="U393" s="5"/>
      <c r="V393" s="5"/>
      <c r="W393" s="5"/>
      <c r="X393" s="5"/>
      <c r="Y393" s="5"/>
      <c r="Z393" s="5"/>
      <c r="AA393" s="5"/>
      <c r="AB393" s="5"/>
      <c r="AC393" s="5"/>
      <c r="AD393" s="5"/>
      <c r="AE393" s="5"/>
      <c r="AF393" s="5"/>
      <c r="AG393" s="5"/>
      <c r="AH393" s="5"/>
      <c r="AI393" s="5"/>
      <c r="AJ393" s="5"/>
      <c r="AK393" s="5"/>
      <c r="AL393" s="5"/>
      <c r="AM393" s="5"/>
      <c r="AN393" s="5"/>
      <c r="AO393" s="5"/>
      <c r="AP393" s="5"/>
      <c r="AQ393" s="5"/>
      <c r="AR393" s="5"/>
      <c r="AS393" s="5"/>
      <c r="AT393" s="5"/>
      <c r="AU393" s="5"/>
      <c r="AV393" s="5"/>
      <c r="AW393" s="5"/>
      <c r="AX393" s="5"/>
      <c r="AY393" s="5"/>
      <c r="AZ393" s="5"/>
      <c r="BA393" s="5"/>
      <c r="BB393" s="5"/>
      <c r="BC393" s="5"/>
      <c r="BD393" s="5"/>
      <c r="BE393" s="5"/>
      <c r="BF393" s="5"/>
      <c r="BG393" s="5"/>
      <c r="BH393" s="5"/>
      <c r="BI393" s="5"/>
      <c r="BJ393" s="5"/>
      <c r="BK393" s="5"/>
      <c r="BL393" s="5"/>
      <c r="BM393" s="5"/>
      <c r="BN393" s="5"/>
      <c r="BO393" s="5"/>
      <c r="BP393" s="5"/>
      <c r="BQ393" s="32" t="s">
        <v>160</v>
      </c>
      <c r="BR393" s="5"/>
      <c r="BS393" s="5"/>
      <c r="BT393" s="5"/>
      <c r="BU393" s="5"/>
      <c r="BV393" s="5"/>
      <c r="BW393" s="5"/>
      <c r="BX393" s="5"/>
      <c r="BY393" s="5"/>
      <c r="BZ393" s="5"/>
      <c r="CA393" s="5"/>
      <c r="CB393" s="5"/>
      <c r="CC393" s="5"/>
      <c r="CD393" s="5"/>
      <c r="CE393" s="5"/>
      <c r="CF393" s="5"/>
      <c r="CG393" s="5"/>
      <c r="CH393" s="5"/>
      <c r="CI393" s="5"/>
      <c r="CJ393" s="5"/>
      <c r="CK393" s="5"/>
      <c r="CL393" s="5"/>
      <c r="CM393" s="5"/>
      <c r="CN393" s="5"/>
      <c r="CO393" s="5"/>
      <c r="CP393" s="5"/>
      <c r="CQ393" s="5"/>
      <c r="CR393" s="5"/>
      <c r="CS393" s="5"/>
      <c r="CT393" s="5"/>
      <c r="CU393" s="5"/>
      <c r="CV393" s="5"/>
      <c r="CW393" s="5"/>
      <c r="CX393" s="5"/>
      <c r="CY393" s="5"/>
      <c r="CZ393" s="5"/>
      <c r="DA393" s="5"/>
      <c r="DB393" s="5"/>
      <c r="DC393" s="5"/>
      <c r="DD393" s="5"/>
      <c r="DE393" s="5"/>
      <c r="DF393" s="5"/>
      <c r="DG393" s="5"/>
      <c r="DH393" s="5"/>
      <c r="DI393" s="5"/>
      <c r="DJ393" s="5"/>
      <c r="DK393" s="5"/>
      <c r="DL393" s="5"/>
      <c r="DM393" s="5"/>
      <c r="DN393" s="5"/>
      <c r="DO393" s="5"/>
      <c r="DP393" s="5"/>
      <c r="DQ393" s="5"/>
      <c r="DR393" s="5"/>
      <c r="DS393" s="5"/>
      <c r="DT393" s="5"/>
      <c r="DU393" s="5"/>
      <c r="DV393" s="5"/>
      <c r="DW393" s="5"/>
      <c r="DX393" s="5"/>
      <c r="DY393" s="5"/>
      <c r="DZ393" s="5"/>
      <c r="EA393" s="5"/>
      <c r="EB393" s="5"/>
      <c r="EC393" s="5"/>
      <c r="ED393" s="8"/>
      <c r="EE393" s="19"/>
      <c r="EF393" s="19"/>
      <c r="EG393" s="19"/>
      <c r="EH393" s="19"/>
      <c r="EI393" s="19"/>
      <c r="EJ393" s="19"/>
      <c r="EK393" s="19"/>
      <c r="EL393" s="19"/>
      <c r="EM393" s="19"/>
      <c r="EN393" s="19"/>
      <c r="EO393" s="19"/>
      <c r="EP393" s="19"/>
      <c r="EQ393" s="19"/>
      <c r="ER393" s="19"/>
      <c r="ES393" s="19"/>
      <c r="ET393" s="19"/>
      <c r="EU393" s="19"/>
      <c r="EV393" s="19"/>
      <c r="EW393" s="19"/>
      <c r="EX393" s="19"/>
      <c r="EY393" s="19"/>
      <c r="EZ393" s="19"/>
      <c r="FA393" s="19"/>
      <c r="FB393" s="19"/>
      <c r="FC393" s="19"/>
      <c r="FD393" s="19"/>
      <c r="FE393" s="19"/>
      <c r="FF393" s="19"/>
      <c r="FG393" s="19"/>
      <c r="FH393" s="19"/>
      <c r="FI393" s="19"/>
      <c r="FJ393" s="19"/>
      <c r="FK393" s="19"/>
      <c r="FL393" s="19"/>
      <c r="FM393" s="19"/>
      <c r="FN393" s="19"/>
      <c r="FO393" s="19"/>
      <c r="FP393" s="19"/>
      <c r="FQ393" s="19"/>
      <c r="FR393" s="19"/>
      <c r="FS393" s="19"/>
      <c r="FT393" s="19"/>
      <c r="FU393" s="19"/>
      <c r="FV393" s="19"/>
      <c r="FW393" s="19"/>
      <c r="FX393" s="19"/>
      <c r="FY393" s="19"/>
      <c r="FZ393" s="19"/>
      <c r="GA393" s="19"/>
      <c r="GB393" s="19"/>
      <c r="GC393" s="19"/>
      <c r="GD393" s="19"/>
      <c r="GE393" s="19"/>
      <c r="GF393" s="19"/>
      <c r="GG393" s="19"/>
      <c r="GH393" s="19"/>
      <c r="GI393" s="19"/>
      <c r="GJ393" s="19"/>
      <c r="GK393" s="19"/>
      <c r="GL393" s="19"/>
      <c r="GM393" s="19"/>
    </row>
    <row r="396" spans="1:195" ht="18.75" customHeight="1" x14ac:dyDescent="0.4">
      <c r="A396" s="5"/>
      <c r="B396" s="5"/>
      <c r="C396" s="5"/>
      <c r="D396" s="5"/>
      <c r="E396" s="5"/>
      <c r="F396" s="5"/>
      <c r="G396" s="5"/>
      <c r="H396" s="5"/>
      <c r="I396" s="5"/>
      <c r="J396" s="5"/>
      <c r="K396" s="5"/>
      <c r="L396" s="5"/>
      <c r="M396" s="5"/>
      <c r="N396" s="5"/>
      <c r="O396" s="5"/>
      <c r="P396" s="5"/>
      <c r="Q396" s="5"/>
      <c r="R396" s="5"/>
      <c r="S396" s="5"/>
      <c r="T396" s="5"/>
      <c r="U396" s="5"/>
      <c r="V396" s="5"/>
      <c r="W396" s="5"/>
      <c r="X396" s="5"/>
      <c r="Y396" s="5"/>
      <c r="Z396" s="5"/>
      <c r="AA396" s="5"/>
      <c r="AB396" s="5"/>
      <c r="AC396" s="5"/>
      <c r="AD396" s="5"/>
      <c r="AE396" s="5"/>
      <c r="AF396" s="5"/>
      <c r="AG396" s="5"/>
      <c r="AH396" s="5"/>
      <c r="AI396" s="5"/>
      <c r="BO396" s="5"/>
      <c r="BP396" s="5"/>
      <c r="BQ396" s="5"/>
      <c r="BR396" s="5"/>
      <c r="BS396" s="5"/>
      <c r="BT396" s="5"/>
      <c r="BU396" s="5"/>
      <c r="BV396" s="5"/>
      <c r="BW396" s="5"/>
      <c r="BX396" s="5"/>
      <c r="BY396" s="5"/>
      <c r="BZ396" s="5"/>
      <c r="CA396" s="5"/>
      <c r="CB396" s="5"/>
      <c r="CC396" s="5"/>
      <c r="CD396" s="5"/>
      <c r="CE396" s="5"/>
      <c r="CF396" s="5"/>
      <c r="CG396" s="5"/>
      <c r="CH396" s="5"/>
      <c r="CI396" s="5"/>
      <c r="CJ396" s="5"/>
      <c r="CK396" s="5"/>
      <c r="CL396" s="5"/>
      <c r="CM396" s="5"/>
      <c r="CN396" s="5"/>
      <c r="CO396" s="5"/>
      <c r="CP396" s="5"/>
      <c r="CQ396" s="5"/>
      <c r="CR396" s="5"/>
      <c r="CS396" s="5"/>
      <c r="CT396" s="5"/>
      <c r="CU396" s="5"/>
      <c r="CV396" s="5"/>
      <c r="CW396" s="5"/>
    </row>
    <row r="397" spans="1:195" ht="18.75" customHeight="1" x14ac:dyDescent="0.4">
      <c r="A397" s="5"/>
      <c r="B397" s="5"/>
      <c r="C397" s="5"/>
      <c r="D397" s="5"/>
      <c r="E397" s="5"/>
      <c r="F397" s="5"/>
      <c r="G397" s="5"/>
      <c r="H397" s="5"/>
      <c r="I397" s="5"/>
      <c r="J397" s="5"/>
      <c r="K397" s="5"/>
      <c r="L397" s="5"/>
      <c r="M397" s="5"/>
      <c r="N397" s="5"/>
      <c r="O397" s="5"/>
      <c r="P397" s="5"/>
      <c r="Q397" s="5"/>
      <c r="R397" s="5"/>
      <c r="S397" s="5"/>
      <c r="T397" s="5"/>
      <c r="U397" s="5"/>
      <c r="V397" s="5"/>
      <c r="W397" s="5"/>
      <c r="X397" s="5"/>
      <c r="Y397" s="5"/>
      <c r="Z397" s="5"/>
      <c r="AA397" s="5"/>
      <c r="AB397" s="5"/>
      <c r="AC397" s="5"/>
      <c r="AD397" s="5"/>
      <c r="AE397" s="5"/>
      <c r="AF397" s="5"/>
      <c r="AG397" s="5"/>
      <c r="AH397" s="5"/>
      <c r="AI397" s="5"/>
      <c r="BE397" s="301" t="s">
        <v>310</v>
      </c>
      <c r="BF397" s="302"/>
      <c r="BG397" s="302"/>
      <c r="BH397" s="302"/>
      <c r="BI397" s="302"/>
      <c r="BJ397" s="302"/>
      <c r="BK397" s="302"/>
      <c r="BL397" s="303"/>
      <c r="BO397" s="5"/>
      <c r="BP397" s="5"/>
      <c r="BQ397" s="5"/>
      <c r="BR397" s="5"/>
      <c r="BS397" s="5"/>
      <c r="BT397" s="5"/>
      <c r="BU397" s="5"/>
      <c r="BV397" s="5"/>
      <c r="BW397" s="5"/>
      <c r="BX397" s="5"/>
      <c r="BY397" s="5"/>
      <c r="BZ397" s="5"/>
      <c r="CA397" s="5"/>
      <c r="CB397" s="5"/>
      <c r="CC397" s="5"/>
      <c r="CD397" s="5"/>
      <c r="CE397" s="5"/>
      <c r="CF397" s="5"/>
      <c r="CG397" s="5"/>
      <c r="CH397" s="5"/>
      <c r="CI397" s="5"/>
      <c r="CJ397" s="5"/>
      <c r="CK397" s="5"/>
      <c r="CL397" s="5"/>
      <c r="CM397" s="5"/>
      <c r="CN397" s="5"/>
      <c r="CO397" s="5"/>
      <c r="CP397" s="5"/>
      <c r="CQ397" s="5"/>
      <c r="CR397" s="5"/>
      <c r="CS397" s="5"/>
      <c r="CT397" s="5"/>
      <c r="CU397" s="5"/>
      <c r="CV397" s="5"/>
      <c r="CW397" s="5"/>
      <c r="DR397" s="169"/>
      <c r="DS397" s="301" t="s">
        <v>279</v>
      </c>
      <c r="DT397" s="302"/>
      <c r="DU397" s="302"/>
      <c r="DV397" s="302"/>
      <c r="DW397" s="302"/>
      <c r="DX397" s="302"/>
      <c r="DY397" s="302"/>
      <c r="DZ397" s="303"/>
    </row>
    <row r="398" spans="1:195" ht="18.75" customHeight="1" x14ac:dyDescent="0.4">
      <c r="A398" s="5"/>
      <c r="B398" s="5"/>
      <c r="C398" s="5"/>
      <c r="D398" s="5"/>
      <c r="E398" s="5"/>
      <c r="F398" s="5"/>
      <c r="G398" s="5"/>
      <c r="H398" s="5"/>
      <c r="I398" s="5"/>
      <c r="J398" s="5"/>
      <c r="K398" s="5"/>
      <c r="L398" s="5"/>
      <c r="M398" s="5"/>
      <c r="N398" s="5"/>
      <c r="O398" s="5"/>
      <c r="P398" s="5"/>
      <c r="Q398" s="5"/>
      <c r="R398" s="5"/>
      <c r="S398" s="5"/>
      <c r="T398" s="5"/>
      <c r="U398" s="5"/>
      <c r="V398" s="5"/>
      <c r="W398" s="5"/>
      <c r="X398" s="5"/>
      <c r="Y398" s="5"/>
      <c r="Z398" s="5"/>
      <c r="AA398" s="5"/>
      <c r="AB398" s="5"/>
      <c r="AC398" s="5"/>
      <c r="AD398" s="5"/>
      <c r="AE398" s="5"/>
      <c r="AF398" s="5"/>
      <c r="AG398" s="5"/>
      <c r="AH398" s="5"/>
      <c r="AI398" s="5"/>
      <c r="BE398" s="304"/>
      <c r="BF398" s="305"/>
      <c r="BG398" s="305"/>
      <c r="BH398" s="305"/>
      <c r="BI398" s="305"/>
      <c r="BJ398" s="305"/>
      <c r="BK398" s="305"/>
      <c r="BL398" s="306"/>
      <c r="BO398" s="5"/>
      <c r="BP398" s="5"/>
      <c r="BQ398" s="5"/>
      <c r="BR398" s="5"/>
      <c r="BS398" s="5"/>
      <c r="BT398" s="5"/>
      <c r="BU398" s="5"/>
      <c r="BV398" s="5"/>
      <c r="BW398" s="5"/>
      <c r="BX398" s="5"/>
      <c r="BY398" s="5"/>
      <c r="BZ398" s="5"/>
      <c r="CA398" s="5"/>
      <c r="CB398" s="5"/>
      <c r="CC398" s="5"/>
      <c r="CD398" s="5"/>
      <c r="CE398" s="5"/>
      <c r="CF398" s="5"/>
      <c r="CG398" s="5"/>
      <c r="CH398" s="5"/>
      <c r="CI398" s="5"/>
      <c r="CJ398" s="5"/>
      <c r="CK398" s="5"/>
      <c r="CL398" s="5"/>
      <c r="CM398" s="5"/>
      <c r="CN398" s="5"/>
      <c r="CO398" s="5"/>
      <c r="CP398" s="5"/>
      <c r="CQ398" s="5"/>
      <c r="CR398" s="5"/>
      <c r="CS398" s="5"/>
      <c r="CT398" s="5"/>
      <c r="CU398" s="5"/>
      <c r="CV398" s="5"/>
      <c r="CW398" s="5"/>
      <c r="DR398" s="169"/>
      <c r="DS398" s="304"/>
      <c r="DT398" s="305"/>
      <c r="DU398" s="305"/>
      <c r="DV398" s="305"/>
      <c r="DW398" s="305"/>
      <c r="DX398" s="305"/>
      <c r="DY398" s="305"/>
      <c r="DZ398" s="306"/>
    </row>
    <row r="399" spans="1:195" ht="18.75" customHeight="1" x14ac:dyDescent="0.4">
      <c r="A399" s="5"/>
      <c r="B399" s="5"/>
      <c r="C399" s="5"/>
      <c r="D399" s="5"/>
      <c r="E399" s="5"/>
      <c r="F399" s="5"/>
      <c r="G399" s="5"/>
      <c r="H399" s="5"/>
      <c r="I399" s="5"/>
      <c r="J399" s="5"/>
      <c r="K399" s="5"/>
      <c r="L399" s="5"/>
      <c r="M399" s="5"/>
      <c r="N399" s="5"/>
      <c r="O399" s="5"/>
      <c r="P399" s="5"/>
      <c r="Q399" s="5"/>
      <c r="R399" s="5"/>
      <c r="S399" s="5"/>
      <c r="T399" s="5"/>
      <c r="U399" s="5"/>
      <c r="V399" s="5"/>
      <c r="W399" s="5"/>
      <c r="X399" s="5"/>
      <c r="Y399" s="5"/>
      <c r="Z399" s="5"/>
      <c r="AA399" s="5"/>
      <c r="AB399" s="5"/>
      <c r="AC399" s="5"/>
      <c r="AD399" s="5"/>
      <c r="AE399" s="5"/>
      <c r="AF399" s="5"/>
      <c r="AG399" s="5"/>
      <c r="AH399" s="5"/>
      <c r="AI399" s="5"/>
      <c r="BO399" s="5"/>
      <c r="BP399" s="5"/>
      <c r="BQ399" s="5"/>
      <c r="BR399" s="5"/>
      <c r="BS399" s="5"/>
      <c r="BT399" s="5"/>
      <c r="BU399" s="5"/>
      <c r="BV399" s="5"/>
      <c r="BW399" s="5"/>
      <c r="BX399" s="5"/>
      <c r="BY399" s="5"/>
      <c r="BZ399" s="5"/>
      <c r="CA399" s="5"/>
      <c r="CB399" s="5"/>
      <c r="CC399" s="5"/>
      <c r="CD399" s="5"/>
      <c r="CE399" s="5"/>
      <c r="CF399" s="5"/>
      <c r="CG399" s="5"/>
      <c r="CH399" s="5"/>
      <c r="CI399" s="5"/>
      <c r="CJ399" s="5"/>
      <c r="CK399" s="5"/>
      <c r="CL399" s="5"/>
      <c r="CM399" s="5"/>
      <c r="CN399" s="5"/>
      <c r="CO399" s="5"/>
      <c r="CP399" s="5"/>
      <c r="CQ399" s="5"/>
      <c r="CR399" s="5"/>
      <c r="CS399" s="5"/>
      <c r="CT399" s="5"/>
      <c r="CU399" s="5"/>
      <c r="CV399" s="5"/>
      <c r="CW399" s="5"/>
    </row>
    <row r="400" spans="1:195" ht="18.75" customHeight="1" x14ac:dyDescent="0.4">
      <c r="A400" s="5"/>
      <c r="C400" s="29" t="s">
        <v>150</v>
      </c>
      <c r="D400" s="5"/>
      <c r="E400" s="5"/>
      <c r="F400" s="5"/>
      <c r="G400" s="5"/>
      <c r="H400" s="5"/>
      <c r="I400" s="5"/>
      <c r="J400" s="5"/>
      <c r="K400" s="5"/>
      <c r="L400" s="5"/>
      <c r="M400" s="5"/>
      <c r="N400" s="5"/>
      <c r="O400" s="5"/>
      <c r="P400" s="5"/>
      <c r="Q400" s="5"/>
      <c r="R400" s="5"/>
      <c r="S400" s="5"/>
      <c r="T400" s="5"/>
      <c r="U400" s="5"/>
      <c r="V400" s="5"/>
      <c r="W400" s="5"/>
      <c r="X400" s="5"/>
      <c r="Y400" s="5"/>
      <c r="Z400" s="5"/>
      <c r="AA400" s="5"/>
      <c r="AB400" s="5"/>
      <c r="AC400" s="5"/>
      <c r="AD400" s="5"/>
      <c r="AE400" s="5"/>
      <c r="AF400" s="5"/>
      <c r="AG400" s="5"/>
      <c r="AH400" s="5"/>
      <c r="AI400" s="5"/>
      <c r="BO400" s="5"/>
      <c r="BQ400" s="29" t="s">
        <v>150</v>
      </c>
      <c r="BR400" s="5"/>
      <c r="BS400" s="5"/>
      <c r="BT400" s="5"/>
      <c r="BU400" s="5"/>
      <c r="BV400" s="5"/>
      <c r="BW400" s="5"/>
      <c r="BX400" s="5"/>
      <c r="BY400" s="5"/>
      <c r="BZ400" s="5"/>
      <c r="CA400" s="5"/>
      <c r="CB400" s="5"/>
      <c r="CC400" s="5"/>
      <c r="CD400" s="5"/>
      <c r="CE400" s="5"/>
      <c r="CF400" s="5"/>
      <c r="CG400" s="5"/>
      <c r="CH400" s="5"/>
      <c r="CI400" s="5"/>
      <c r="CJ400" s="5"/>
      <c r="CK400" s="5"/>
      <c r="CL400" s="5"/>
      <c r="CM400" s="5"/>
      <c r="CN400" s="5"/>
      <c r="CO400" s="5"/>
      <c r="CP400" s="5"/>
      <c r="CQ400" s="5"/>
      <c r="CR400" s="5"/>
      <c r="CS400" s="5"/>
      <c r="CT400" s="5"/>
      <c r="CU400" s="5"/>
      <c r="CV400" s="5"/>
      <c r="CW400" s="5"/>
    </row>
    <row r="401" spans="1:160" ht="18.75" customHeight="1" x14ac:dyDescent="0.4">
      <c r="A401" s="5"/>
      <c r="C401" s="355" t="s">
        <v>23</v>
      </c>
      <c r="D401" s="355"/>
      <c r="E401" s="355"/>
      <c r="F401" s="355"/>
      <c r="G401" s="355"/>
      <c r="H401" s="355"/>
      <c r="I401" s="355"/>
      <c r="J401" s="355"/>
      <c r="K401" s="355"/>
      <c r="L401" s="355"/>
      <c r="M401" s="355"/>
      <c r="N401" s="355"/>
      <c r="O401" s="355"/>
      <c r="P401" s="355"/>
      <c r="Q401" s="355"/>
      <c r="R401" s="355"/>
      <c r="S401" s="355"/>
      <c r="T401" s="355"/>
      <c r="U401" s="355"/>
      <c r="V401" s="355"/>
      <c r="W401" s="355"/>
      <c r="X401" s="355"/>
      <c r="Y401" s="355"/>
      <c r="Z401" s="355"/>
      <c r="AA401" s="355"/>
      <c r="AB401" s="355"/>
      <c r="AC401" s="355"/>
      <c r="AD401" s="355"/>
      <c r="AE401" s="355"/>
      <c r="AF401" s="355"/>
      <c r="AG401" s="355"/>
      <c r="AH401" s="355"/>
      <c r="AI401" s="355"/>
      <c r="AJ401" s="355"/>
      <c r="AK401" s="355"/>
      <c r="AL401" s="355"/>
      <c r="AM401" s="355"/>
      <c r="AN401" s="355"/>
      <c r="AO401" s="355"/>
      <c r="AP401" s="355"/>
      <c r="AQ401" s="355"/>
      <c r="AR401" s="355"/>
      <c r="AS401" s="355"/>
      <c r="AT401" s="355"/>
      <c r="AU401" s="355"/>
      <c r="AV401" s="355"/>
      <c r="AW401" s="355"/>
      <c r="AX401" s="355"/>
      <c r="AY401" s="355"/>
      <c r="AZ401" s="355"/>
      <c r="BA401" s="355"/>
      <c r="BB401" s="355"/>
      <c r="BC401" s="355"/>
      <c r="BD401" s="355"/>
      <c r="BE401" s="355"/>
      <c r="BF401" s="355"/>
      <c r="BG401" s="355"/>
      <c r="BH401" s="355"/>
      <c r="BI401" s="355"/>
      <c r="BJ401" s="355"/>
      <c r="BK401" s="355"/>
      <c r="BL401" s="355"/>
      <c r="BO401" s="5"/>
      <c r="BQ401" s="355" t="s">
        <v>23</v>
      </c>
      <c r="BR401" s="355"/>
      <c r="BS401" s="355"/>
      <c r="BT401" s="355"/>
      <c r="BU401" s="355"/>
      <c r="BV401" s="355"/>
      <c r="BW401" s="355"/>
      <c r="BX401" s="355"/>
      <c r="BY401" s="355"/>
      <c r="BZ401" s="355"/>
      <c r="CA401" s="355"/>
      <c r="CB401" s="355"/>
      <c r="CC401" s="355"/>
      <c r="CD401" s="355"/>
      <c r="CE401" s="355"/>
      <c r="CF401" s="355"/>
      <c r="CG401" s="355"/>
      <c r="CH401" s="355"/>
      <c r="CI401" s="355"/>
      <c r="CJ401" s="355"/>
      <c r="CK401" s="355"/>
      <c r="CL401" s="355"/>
      <c r="CM401" s="355"/>
      <c r="CN401" s="355"/>
      <c r="CO401" s="355"/>
      <c r="CP401" s="355"/>
      <c r="CQ401" s="355"/>
      <c r="CR401" s="355"/>
      <c r="CS401" s="355"/>
      <c r="CT401" s="355"/>
      <c r="CU401" s="355"/>
      <c r="CV401" s="355"/>
      <c r="CW401" s="355"/>
      <c r="CX401" s="355"/>
      <c r="CY401" s="355"/>
      <c r="CZ401" s="355"/>
      <c r="DA401" s="355"/>
      <c r="DB401" s="355"/>
      <c r="DC401" s="355"/>
      <c r="DD401" s="355"/>
      <c r="DE401" s="355"/>
      <c r="DF401" s="355"/>
      <c r="DG401" s="355"/>
      <c r="DH401" s="355"/>
      <c r="DI401" s="355"/>
      <c r="DJ401" s="355"/>
      <c r="DK401" s="355"/>
      <c r="DL401" s="355"/>
      <c r="DM401" s="355"/>
      <c r="DN401" s="355"/>
      <c r="DO401" s="355"/>
      <c r="DP401" s="355"/>
      <c r="DQ401" s="355"/>
      <c r="DR401" s="355"/>
      <c r="DS401" s="355"/>
      <c r="DT401" s="355"/>
      <c r="DU401" s="355"/>
      <c r="DV401" s="355"/>
      <c r="DW401" s="355"/>
      <c r="DX401" s="355"/>
      <c r="DY401" s="355"/>
      <c r="DZ401" s="355"/>
    </row>
    <row r="402" spans="1:160" ht="18.75" customHeight="1" x14ac:dyDescent="0.4">
      <c r="A402" s="5"/>
      <c r="B402" s="36"/>
      <c r="C402" s="355"/>
      <c r="D402" s="355"/>
      <c r="E402" s="355"/>
      <c r="F402" s="355"/>
      <c r="G402" s="355"/>
      <c r="H402" s="355"/>
      <c r="I402" s="355"/>
      <c r="J402" s="355"/>
      <c r="K402" s="355"/>
      <c r="L402" s="355"/>
      <c r="M402" s="355"/>
      <c r="N402" s="355"/>
      <c r="O402" s="355"/>
      <c r="P402" s="355"/>
      <c r="Q402" s="355"/>
      <c r="R402" s="355"/>
      <c r="S402" s="355"/>
      <c r="T402" s="355"/>
      <c r="U402" s="355"/>
      <c r="V402" s="355"/>
      <c r="W402" s="355"/>
      <c r="X402" s="355"/>
      <c r="Y402" s="355"/>
      <c r="Z402" s="355"/>
      <c r="AA402" s="355"/>
      <c r="AB402" s="355"/>
      <c r="AC402" s="355"/>
      <c r="AD402" s="355"/>
      <c r="AE402" s="355"/>
      <c r="AF402" s="355"/>
      <c r="AG402" s="355"/>
      <c r="AH402" s="355"/>
      <c r="AI402" s="355"/>
      <c r="AJ402" s="355"/>
      <c r="AK402" s="355"/>
      <c r="AL402" s="355"/>
      <c r="AM402" s="355"/>
      <c r="AN402" s="355"/>
      <c r="AO402" s="355"/>
      <c r="AP402" s="355"/>
      <c r="AQ402" s="355"/>
      <c r="AR402" s="355"/>
      <c r="AS402" s="355"/>
      <c r="AT402" s="355"/>
      <c r="AU402" s="355"/>
      <c r="AV402" s="355"/>
      <c r="AW402" s="355"/>
      <c r="AX402" s="355"/>
      <c r="AY402" s="355"/>
      <c r="AZ402" s="355"/>
      <c r="BA402" s="355"/>
      <c r="BB402" s="355"/>
      <c r="BC402" s="355"/>
      <c r="BD402" s="355"/>
      <c r="BE402" s="355"/>
      <c r="BF402" s="355"/>
      <c r="BG402" s="355"/>
      <c r="BH402" s="355"/>
      <c r="BI402" s="355"/>
      <c r="BJ402" s="355"/>
      <c r="BK402" s="355"/>
      <c r="BL402" s="355"/>
      <c r="BO402" s="5"/>
      <c r="BP402" s="36"/>
      <c r="BQ402" s="355"/>
      <c r="BR402" s="355"/>
      <c r="BS402" s="355"/>
      <c r="BT402" s="355"/>
      <c r="BU402" s="355"/>
      <c r="BV402" s="355"/>
      <c r="BW402" s="355"/>
      <c r="BX402" s="355"/>
      <c r="BY402" s="355"/>
      <c r="BZ402" s="355"/>
      <c r="CA402" s="355"/>
      <c r="CB402" s="355"/>
      <c r="CC402" s="355"/>
      <c r="CD402" s="355"/>
      <c r="CE402" s="355"/>
      <c r="CF402" s="355"/>
      <c r="CG402" s="355"/>
      <c r="CH402" s="355"/>
      <c r="CI402" s="355"/>
      <c r="CJ402" s="355"/>
      <c r="CK402" s="355"/>
      <c r="CL402" s="355"/>
      <c r="CM402" s="355"/>
      <c r="CN402" s="355"/>
      <c r="CO402" s="355"/>
      <c r="CP402" s="355"/>
      <c r="CQ402" s="355"/>
      <c r="CR402" s="355"/>
      <c r="CS402" s="355"/>
      <c r="CT402" s="355"/>
      <c r="CU402" s="355"/>
      <c r="CV402" s="355"/>
      <c r="CW402" s="355"/>
      <c r="CX402" s="355"/>
      <c r="CY402" s="355"/>
      <c r="CZ402" s="355"/>
      <c r="DA402" s="355"/>
      <c r="DB402" s="355"/>
      <c r="DC402" s="355"/>
      <c r="DD402" s="355"/>
      <c r="DE402" s="355"/>
      <c r="DF402" s="355"/>
      <c r="DG402" s="355"/>
      <c r="DH402" s="355"/>
      <c r="DI402" s="355"/>
      <c r="DJ402" s="355"/>
      <c r="DK402" s="355"/>
      <c r="DL402" s="355"/>
      <c r="DM402" s="355"/>
      <c r="DN402" s="355"/>
      <c r="DO402" s="355"/>
      <c r="DP402" s="355"/>
      <c r="DQ402" s="355"/>
      <c r="DR402" s="355"/>
      <c r="DS402" s="355"/>
      <c r="DT402" s="355"/>
      <c r="DU402" s="355"/>
      <c r="DV402" s="355"/>
      <c r="DW402" s="355"/>
      <c r="DX402" s="355"/>
      <c r="DY402" s="355"/>
      <c r="DZ402" s="355"/>
    </row>
    <row r="403" spans="1:160" s="1" customFormat="1" ht="18.75" customHeight="1" x14ac:dyDescent="0.4">
      <c r="A403" s="5"/>
      <c r="B403" s="36"/>
      <c r="C403" s="46"/>
      <c r="D403" s="46"/>
      <c r="E403" s="46"/>
      <c r="F403" s="46"/>
      <c r="G403" s="46"/>
      <c r="H403" s="46"/>
      <c r="I403" s="46"/>
      <c r="J403" s="46"/>
      <c r="K403" s="46"/>
      <c r="L403" s="46"/>
      <c r="M403" s="46"/>
      <c r="N403" s="46"/>
      <c r="O403" s="46"/>
      <c r="P403" s="46"/>
      <c r="Q403" s="46"/>
      <c r="R403" s="46"/>
      <c r="S403" s="46"/>
      <c r="T403" s="46"/>
      <c r="U403" s="46"/>
      <c r="V403" s="46"/>
      <c r="W403" s="46"/>
      <c r="X403" s="46"/>
      <c r="Y403" s="46"/>
      <c r="Z403" s="46"/>
      <c r="AA403" s="46"/>
      <c r="AB403" s="46"/>
      <c r="AC403" s="46"/>
      <c r="AD403" s="46"/>
      <c r="AE403" s="46"/>
      <c r="AF403" s="46"/>
      <c r="AG403" s="46"/>
      <c r="AH403" s="46"/>
      <c r="AI403" s="46"/>
      <c r="AJ403" s="46"/>
      <c r="AK403" s="46"/>
      <c r="AL403" s="46"/>
      <c r="AM403" s="46"/>
      <c r="AN403" s="46"/>
      <c r="AO403" s="46"/>
      <c r="AP403" s="46"/>
      <c r="AQ403" s="46"/>
      <c r="AR403" s="46"/>
      <c r="AS403" s="46"/>
      <c r="AT403" s="46"/>
      <c r="AU403" s="46"/>
      <c r="AV403" s="46"/>
      <c r="AW403" s="46"/>
      <c r="AX403" s="46"/>
      <c r="AY403" s="46"/>
      <c r="AZ403" s="46"/>
      <c r="BA403" s="46"/>
      <c r="BB403" s="46"/>
      <c r="BC403" s="46"/>
      <c r="BD403" s="46"/>
      <c r="BE403" s="46"/>
      <c r="BF403" s="46"/>
      <c r="BG403" s="46"/>
      <c r="BH403" s="46"/>
      <c r="BI403" s="46"/>
      <c r="BJ403" s="46"/>
      <c r="BK403" s="46"/>
      <c r="BL403" s="46"/>
      <c r="BM403" s="20"/>
      <c r="BN403" s="20"/>
      <c r="BO403" s="5"/>
      <c r="BP403" s="36"/>
      <c r="BQ403" s="355" t="s">
        <v>161</v>
      </c>
      <c r="BR403" s="355"/>
      <c r="BS403" s="355"/>
      <c r="BT403" s="355"/>
      <c r="BU403" s="355"/>
      <c r="BV403" s="355"/>
      <c r="BW403" s="355"/>
      <c r="BX403" s="355"/>
      <c r="BY403" s="355"/>
      <c r="BZ403" s="355"/>
      <c r="CA403" s="355"/>
      <c r="CB403" s="355"/>
      <c r="CC403" s="355"/>
      <c r="CD403" s="355"/>
      <c r="CE403" s="355"/>
      <c r="CF403" s="355"/>
      <c r="CG403" s="355"/>
      <c r="CH403" s="355"/>
      <c r="CI403" s="355"/>
      <c r="CJ403" s="355"/>
      <c r="CK403" s="355"/>
      <c r="CL403" s="355"/>
      <c r="CM403" s="355"/>
      <c r="CN403" s="355"/>
      <c r="CO403" s="355"/>
      <c r="CP403" s="355"/>
      <c r="CQ403" s="355"/>
      <c r="CR403" s="355"/>
      <c r="CS403" s="355"/>
      <c r="CT403" s="355"/>
      <c r="CU403" s="355"/>
      <c r="CV403" s="355"/>
      <c r="CW403" s="355"/>
      <c r="CX403" s="355"/>
      <c r="CY403" s="355"/>
      <c r="CZ403" s="355"/>
      <c r="DA403" s="355"/>
      <c r="DB403" s="355"/>
      <c r="DC403" s="355"/>
      <c r="DD403" s="355"/>
      <c r="DE403" s="355"/>
      <c r="DF403" s="355"/>
      <c r="DG403" s="355"/>
      <c r="DH403" s="355"/>
      <c r="DI403" s="355"/>
      <c r="DJ403" s="355"/>
      <c r="DK403" s="355"/>
      <c r="DL403" s="355"/>
      <c r="DM403" s="355"/>
      <c r="DN403" s="355"/>
      <c r="DO403" s="355"/>
      <c r="DP403" s="355"/>
      <c r="DQ403" s="355"/>
      <c r="DR403" s="355"/>
      <c r="DS403" s="355"/>
      <c r="DT403" s="355"/>
      <c r="DU403" s="355"/>
      <c r="DV403" s="355"/>
      <c r="DW403" s="355"/>
      <c r="DX403" s="355"/>
      <c r="DY403" s="355"/>
      <c r="DZ403" s="355"/>
      <c r="EA403" s="20"/>
      <c r="EB403" s="20"/>
      <c r="EC403" s="20"/>
      <c r="ED403" s="175"/>
      <c r="EE403" s="177"/>
    </row>
    <row r="404" spans="1:160" s="1" customFormat="1" ht="18.75" customHeight="1" x14ac:dyDescent="0.4">
      <c r="A404" s="5"/>
      <c r="B404" s="36"/>
      <c r="C404" s="46"/>
      <c r="D404" s="46"/>
      <c r="E404" s="46"/>
      <c r="F404" s="46"/>
      <c r="G404" s="46"/>
      <c r="H404" s="46"/>
      <c r="I404" s="46"/>
      <c r="J404" s="46"/>
      <c r="K404" s="46"/>
      <c r="L404" s="46"/>
      <c r="M404" s="46"/>
      <c r="N404" s="46"/>
      <c r="O404" s="46"/>
      <c r="P404" s="46"/>
      <c r="Q404" s="46"/>
      <c r="R404" s="46"/>
      <c r="S404" s="46"/>
      <c r="T404" s="46"/>
      <c r="U404" s="46"/>
      <c r="V404" s="46"/>
      <c r="W404" s="46"/>
      <c r="X404" s="46"/>
      <c r="Y404" s="46"/>
      <c r="Z404" s="46"/>
      <c r="AA404" s="46"/>
      <c r="AB404" s="46"/>
      <c r="AC404" s="46"/>
      <c r="AD404" s="46"/>
      <c r="AE404" s="46"/>
      <c r="AF404" s="46"/>
      <c r="AG404" s="46"/>
      <c r="AH404" s="46"/>
      <c r="AI404" s="46"/>
      <c r="AJ404" s="46"/>
      <c r="AK404" s="46"/>
      <c r="AL404" s="46"/>
      <c r="AM404" s="46"/>
      <c r="AN404" s="46"/>
      <c r="AO404" s="46"/>
      <c r="AP404" s="46"/>
      <c r="AQ404" s="46"/>
      <c r="AR404" s="46"/>
      <c r="AS404" s="46"/>
      <c r="AT404" s="46"/>
      <c r="AU404" s="46"/>
      <c r="AV404" s="46"/>
      <c r="AW404" s="46"/>
      <c r="AX404" s="46"/>
      <c r="AY404" s="46"/>
      <c r="AZ404" s="46"/>
      <c r="BA404" s="46"/>
      <c r="BB404" s="46"/>
      <c r="BC404" s="46"/>
      <c r="BD404" s="46"/>
      <c r="BE404" s="46"/>
      <c r="BF404" s="46"/>
      <c r="BG404" s="46"/>
      <c r="BH404" s="46"/>
      <c r="BI404" s="46"/>
      <c r="BJ404" s="46"/>
      <c r="BK404" s="46"/>
      <c r="BL404" s="46"/>
      <c r="BM404" s="20"/>
      <c r="BN404" s="20"/>
      <c r="BO404" s="5"/>
      <c r="BP404" s="36"/>
      <c r="BQ404" s="355"/>
      <c r="BR404" s="355"/>
      <c r="BS404" s="355"/>
      <c r="BT404" s="355"/>
      <c r="BU404" s="355"/>
      <c r="BV404" s="355"/>
      <c r="BW404" s="355"/>
      <c r="BX404" s="355"/>
      <c r="BY404" s="355"/>
      <c r="BZ404" s="355"/>
      <c r="CA404" s="355"/>
      <c r="CB404" s="355"/>
      <c r="CC404" s="355"/>
      <c r="CD404" s="355"/>
      <c r="CE404" s="355"/>
      <c r="CF404" s="355"/>
      <c r="CG404" s="355"/>
      <c r="CH404" s="355"/>
      <c r="CI404" s="355"/>
      <c r="CJ404" s="355"/>
      <c r="CK404" s="355"/>
      <c r="CL404" s="355"/>
      <c r="CM404" s="355"/>
      <c r="CN404" s="355"/>
      <c r="CO404" s="355"/>
      <c r="CP404" s="355"/>
      <c r="CQ404" s="355"/>
      <c r="CR404" s="355"/>
      <c r="CS404" s="355"/>
      <c r="CT404" s="355"/>
      <c r="CU404" s="355"/>
      <c r="CV404" s="355"/>
      <c r="CW404" s="355"/>
      <c r="CX404" s="355"/>
      <c r="CY404" s="355"/>
      <c r="CZ404" s="355"/>
      <c r="DA404" s="355"/>
      <c r="DB404" s="355"/>
      <c r="DC404" s="355"/>
      <c r="DD404" s="355"/>
      <c r="DE404" s="355"/>
      <c r="DF404" s="355"/>
      <c r="DG404" s="355"/>
      <c r="DH404" s="355"/>
      <c r="DI404" s="355"/>
      <c r="DJ404" s="355"/>
      <c r="DK404" s="355"/>
      <c r="DL404" s="355"/>
      <c r="DM404" s="355"/>
      <c r="DN404" s="355"/>
      <c r="DO404" s="355"/>
      <c r="DP404" s="355"/>
      <c r="DQ404" s="355"/>
      <c r="DR404" s="355"/>
      <c r="DS404" s="355"/>
      <c r="DT404" s="355"/>
      <c r="DU404" s="355"/>
      <c r="DV404" s="355"/>
      <c r="DW404" s="355"/>
      <c r="DX404" s="355"/>
      <c r="DY404" s="355"/>
      <c r="DZ404" s="355"/>
      <c r="EA404" s="20"/>
      <c r="EB404" s="20"/>
      <c r="EC404" s="20"/>
      <c r="ED404" s="175"/>
      <c r="EE404" s="177"/>
    </row>
    <row r="405" spans="1:160" ht="18.75" customHeight="1" x14ac:dyDescent="0.4">
      <c r="A405" s="5"/>
      <c r="B405" s="36"/>
      <c r="C405" s="36"/>
      <c r="D405" s="36"/>
      <c r="E405" s="36"/>
      <c r="F405" s="36"/>
      <c r="G405" s="36"/>
      <c r="H405" s="36"/>
      <c r="I405" s="36"/>
      <c r="J405" s="36"/>
      <c r="K405" s="36"/>
      <c r="L405" s="36"/>
      <c r="M405" s="36"/>
      <c r="N405" s="36"/>
      <c r="O405" s="36"/>
      <c r="P405" s="36"/>
      <c r="Q405" s="36"/>
      <c r="R405" s="36"/>
      <c r="S405" s="36"/>
      <c r="T405" s="36"/>
      <c r="U405" s="36"/>
      <c r="V405" s="36"/>
      <c r="W405" s="36"/>
      <c r="X405" s="36"/>
      <c r="Y405" s="36"/>
      <c r="Z405" s="36"/>
      <c r="AA405" s="36"/>
      <c r="AB405" s="36"/>
      <c r="AC405" s="36"/>
      <c r="AD405" s="36"/>
      <c r="AE405" s="36"/>
      <c r="AF405" s="36"/>
      <c r="AG405" s="36"/>
      <c r="AH405" s="36"/>
      <c r="AI405" s="36"/>
      <c r="BO405" s="5"/>
      <c r="BP405" s="36"/>
      <c r="BQ405" s="36"/>
      <c r="BR405" s="36"/>
      <c r="BS405" s="36"/>
      <c r="BT405" s="36"/>
      <c r="BU405" s="36"/>
      <c r="BV405" s="36"/>
      <c r="BW405" s="36"/>
      <c r="BX405" s="36"/>
      <c r="BY405" s="36"/>
      <c r="BZ405" s="36"/>
      <c r="CA405" s="36"/>
      <c r="CB405" s="36"/>
      <c r="CC405" s="36"/>
      <c r="CD405" s="36"/>
      <c r="CE405" s="36"/>
      <c r="CF405" s="36"/>
      <c r="CG405" s="36"/>
      <c r="CH405" s="36"/>
      <c r="CI405" s="36"/>
      <c r="CJ405" s="36"/>
      <c r="CK405" s="36"/>
      <c r="CL405" s="36"/>
      <c r="CM405" s="36"/>
      <c r="CN405" s="36"/>
      <c r="CO405" s="36"/>
      <c r="CP405" s="36"/>
      <c r="CQ405" s="36"/>
      <c r="CR405" s="36"/>
      <c r="CS405" s="36"/>
      <c r="CT405" s="36"/>
      <c r="CU405" s="36"/>
      <c r="CV405" s="36"/>
      <c r="CW405" s="36"/>
    </row>
    <row r="406" spans="1:160" ht="18.75" customHeight="1" thickBot="1" x14ac:dyDescent="0.45">
      <c r="A406" s="5"/>
      <c r="F406" s="562" t="s">
        <v>228</v>
      </c>
      <c r="G406" s="562"/>
      <c r="H406" s="562"/>
      <c r="I406" s="562"/>
      <c r="J406" s="562"/>
      <c r="K406" s="562"/>
      <c r="L406" s="562"/>
      <c r="M406" s="562"/>
      <c r="N406" s="562"/>
      <c r="O406" s="562"/>
      <c r="P406" s="562"/>
      <c r="Q406" s="562"/>
      <c r="R406" s="562"/>
      <c r="S406" s="562"/>
      <c r="T406" s="562"/>
      <c r="U406" s="562"/>
      <c r="V406" s="562"/>
      <c r="W406" s="562"/>
      <c r="X406" s="562"/>
      <c r="Y406" s="562"/>
      <c r="Z406" s="562"/>
      <c r="AA406" s="562"/>
      <c r="AB406" s="562"/>
      <c r="AC406" s="562"/>
      <c r="AD406" s="562"/>
      <c r="AE406" s="562"/>
      <c r="AF406" s="562"/>
      <c r="AG406" s="562"/>
      <c r="AH406" s="562"/>
      <c r="AI406" s="562"/>
      <c r="AJ406" s="562"/>
      <c r="AK406" s="562"/>
      <c r="AL406" s="562"/>
      <c r="AM406" s="562"/>
      <c r="AN406" s="562"/>
      <c r="AO406" s="562"/>
      <c r="AP406" s="562"/>
      <c r="AQ406" s="562"/>
      <c r="AR406" s="562"/>
      <c r="AS406" s="562"/>
      <c r="AT406" s="562"/>
      <c r="AU406" s="562"/>
      <c r="AV406" s="562"/>
      <c r="AW406" s="562"/>
      <c r="AX406" s="562"/>
      <c r="AY406" s="562"/>
      <c r="AZ406" s="562"/>
      <c r="BA406" s="562"/>
      <c r="BB406" s="562"/>
      <c r="BC406" s="562"/>
      <c r="BD406" s="562"/>
      <c r="BE406" s="562"/>
      <c r="BF406" s="562"/>
      <c r="BG406" s="562"/>
      <c r="BH406" s="562"/>
      <c r="BI406" s="562"/>
      <c r="BO406" s="5"/>
      <c r="BT406" s="562" t="s">
        <v>251</v>
      </c>
      <c r="BU406" s="562"/>
      <c r="BV406" s="562"/>
      <c r="BW406" s="562"/>
      <c r="BX406" s="562"/>
      <c r="BY406" s="562"/>
      <c r="BZ406" s="562"/>
      <c r="CA406" s="562"/>
      <c r="CB406" s="562"/>
      <c r="CC406" s="562"/>
      <c r="CD406" s="562"/>
      <c r="CE406" s="562"/>
      <c r="CF406" s="562"/>
      <c r="CG406" s="562"/>
      <c r="CH406" s="562"/>
      <c r="CI406" s="562"/>
      <c r="CJ406" s="562"/>
      <c r="CK406" s="562"/>
      <c r="CL406" s="562"/>
      <c r="CM406" s="562"/>
      <c r="CN406" s="562"/>
      <c r="CO406" s="562"/>
      <c r="CP406" s="562"/>
      <c r="CQ406" s="562"/>
      <c r="CR406" s="562"/>
      <c r="CS406" s="562"/>
      <c r="CT406" s="562"/>
      <c r="CU406" s="562"/>
      <c r="CV406" s="562"/>
      <c r="CW406" s="562"/>
      <c r="CX406" s="562"/>
      <c r="CY406" s="562"/>
      <c r="CZ406" s="562"/>
      <c r="DA406" s="562"/>
      <c r="DB406" s="562"/>
      <c r="DC406" s="562"/>
      <c r="DD406" s="562"/>
      <c r="DE406" s="562"/>
      <c r="DF406" s="562"/>
      <c r="DG406" s="562"/>
      <c r="DH406" s="562"/>
      <c r="DI406" s="562"/>
      <c r="DJ406" s="562"/>
      <c r="DK406" s="562"/>
      <c r="DL406" s="562"/>
      <c r="DM406" s="562"/>
      <c r="DN406" s="562"/>
      <c r="DO406" s="562"/>
      <c r="DP406" s="562"/>
      <c r="DQ406" s="562"/>
      <c r="DR406" s="562"/>
      <c r="DS406" s="562"/>
      <c r="DT406" s="562"/>
      <c r="DU406" s="562"/>
      <c r="DV406" s="562"/>
      <c r="DW406" s="562"/>
    </row>
    <row r="407" spans="1:160" ht="18.75" customHeight="1" x14ac:dyDescent="0.4">
      <c r="A407" s="5"/>
      <c r="F407" s="568"/>
      <c r="G407" s="569"/>
      <c r="H407" s="569"/>
      <c r="I407" s="569"/>
      <c r="J407" s="569"/>
      <c r="K407" s="569"/>
      <c r="L407" s="569"/>
      <c r="M407" s="569"/>
      <c r="N407" s="569"/>
      <c r="O407" s="569"/>
      <c r="P407" s="569"/>
      <c r="Q407" s="569"/>
      <c r="R407" s="569"/>
      <c r="S407" s="569"/>
      <c r="T407" s="569"/>
      <c r="U407" s="569"/>
      <c r="V407" s="568" t="s">
        <v>220</v>
      </c>
      <c r="W407" s="569"/>
      <c r="X407" s="569"/>
      <c r="Y407" s="569"/>
      <c r="Z407" s="569"/>
      <c r="AA407" s="569"/>
      <c r="AB407" s="569"/>
      <c r="AC407" s="569"/>
      <c r="AD407" s="569"/>
      <c r="AE407" s="569"/>
      <c r="AF407" s="569"/>
      <c r="AG407" s="569"/>
      <c r="AH407" s="569"/>
      <c r="AI407" s="569"/>
      <c r="AJ407" s="569"/>
      <c r="AK407" s="569"/>
      <c r="AL407" s="569"/>
      <c r="AM407" s="569"/>
      <c r="AN407" s="569"/>
      <c r="AO407" s="569"/>
      <c r="AP407" s="569"/>
      <c r="AQ407" s="569"/>
      <c r="AR407" s="569"/>
      <c r="AS407" s="569"/>
      <c r="AT407" s="569"/>
      <c r="AU407" s="569"/>
      <c r="AV407" s="569"/>
      <c r="AW407" s="569"/>
      <c r="AX407" s="569"/>
      <c r="AY407" s="569"/>
      <c r="AZ407" s="569"/>
      <c r="BA407" s="569"/>
      <c r="BB407" s="569"/>
      <c r="BC407" s="569"/>
      <c r="BD407" s="569"/>
      <c r="BE407" s="569"/>
      <c r="BF407" s="569"/>
      <c r="BG407" s="569"/>
      <c r="BH407" s="569"/>
      <c r="BI407" s="572"/>
      <c r="BO407" s="5"/>
      <c r="BT407" s="568"/>
      <c r="BU407" s="569"/>
      <c r="BV407" s="569"/>
      <c r="BW407" s="569"/>
      <c r="BX407" s="569"/>
      <c r="BY407" s="569"/>
      <c r="BZ407" s="569"/>
      <c r="CA407" s="569"/>
      <c r="CB407" s="569"/>
      <c r="CC407" s="569"/>
      <c r="CD407" s="569"/>
      <c r="CE407" s="569"/>
      <c r="CF407" s="569"/>
      <c r="CG407" s="569"/>
      <c r="CH407" s="569"/>
      <c r="CI407" s="569"/>
      <c r="CJ407" s="568" t="s">
        <v>220</v>
      </c>
      <c r="CK407" s="569"/>
      <c r="CL407" s="569"/>
      <c r="CM407" s="569"/>
      <c r="CN407" s="569"/>
      <c r="CO407" s="569"/>
      <c r="CP407" s="569"/>
      <c r="CQ407" s="569"/>
      <c r="CR407" s="569"/>
      <c r="CS407" s="569"/>
      <c r="CT407" s="569"/>
      <c r="CU407" s="569"/>
      <c r="CV407" s="569"/>
      <c r="CW407" s="569"/>
      <c r="CX407" s="569"/>
      <c r="CY407" s="569"/>
      <c r="CZ407" s="569"/>
      <c r="DA407" s="569"/>
      <c r="DB407" s="569"/>
      <c r="DC407" s="569"/>
      <c r="DD407" s="569"/>
      <c r="DE407" s="569"/>
      <c r="DF407" s="569"/>
      <c r="DG407" s="569"/>
      <c r="DH407" s="569"/>
      <c r="DI407" s="569"/>
      <c r="DJ407" s="569"/>
      <c r="DK407" s="569"/>
      <c r="DL407" s="569"/>
      <c r="DM407" s="569"/>
      <c r="DN407" s="569"/>
      <c r="DO407" s="569"/>
      <c r="DP407" s="569"/>
      <c r="DQ407" s="569"/>
      <c r="DR407" s="569"/>
      <c r="DS407" s="569"/>
      <c r="DT407" s="569"/>
      <c r="DU407" s="569"/>
      <c r="DV407" s="569"/>
      <c r="DW407" s="572"/>
    </row>
    <row r="408" spans="1:160" ht="18.75" customHeight="1" thickBot="1" x14ac:dyDescent="0.45">
      <c r="A408" s="5"/>
      <c r="F408" s="570"/>
      <c r="G408" s="571"/>
      <c r="H408" s="571"/>
      <c r="I408" s="571"/>
      <c r="J408" s="571"/>
      <c r="K408" s="571"/>
      <c r="L408" s="571"/>
      <c r="M408" s="571"/>
      <c r="N408" s="571"/>
      <c r="O408" s="571"/>
      <c r="P408" s="571"/>
      <c r="Q408" s="571"/>
      <c r="R408" s="571"/>
      <c r="S408" s="571"/>
      <c r="T408" s="571"/>
      <c r="U408" s="571"/>
      <c r="V408" s="570"/>
      <c r="W408" s="571"/>
      <c r="X408" s="571"/>
      <c r="Y408" s="571"/>
      <c r="Z408" s="571"/>
      <c r="AA408" s="571"/>
      <c r="AB408" s="571"/>
      <c r="AC408" s="571"/>
      <c r="AD408" s="571"/>
      <c r="AE408" s="571"/>
      <c r="AF408" s="571"/>
      <c r="AG408" s="571"/>
      <c r="AH408" s="571"/>
      <c r="AI408" s="571"/>
      <c r="AJ408" s="571"/>
      <c r="AK408" s="571"/>
      <c r="AL408" s="571"/>
      <c r="AM408" s="571"/>
      <c r="AN408" s="571"/>
      <c r="AO408" s="571"/>
      <c r="AP408" s="571"/>
      <c r="AQ408" s="571"/>
      <c r="AR408" s="571"/>
      <c r="AS408" s="571"/>
      <c r="AT408" s="571"/>
      <c r="AU408" s="571"/>
      <c r="AV408" s="571"/>
      <c r="AW408" s="571"/>
      <c r="AX408" s="571"/>
      <c r="AY408" s="571"/>
      <c r="AZ408" s="571"/>
      <c r="BA408" s="571"/>
      <c r="BB408" s="571"/>
      <c r="BC408" s="571"/>
      <c r="BD408" s="571"/>
      <c r="BE408" s="571"/>
      <c r="BF408" s="571"/>
      <c r="BG408" s="571"/>
      <c r="BH408" s="571"/>
      <c r="BI408" s="573"/>
      <c r="BO408" s="5"/>
      <c r="BT408" s="570"/>
      <c r="BU408" s="571"/>
      <c r="BV408" s="571"/>
      <c r="BW408" s="571"/>
      <c r="BX408" s="571"/>
      <c r="BY408" s="571"/>
      <c r="BZ408" s="571"/>
      <c r="CA408" s="571"/>
      <c r="CB408" s="571"/>
      <c r="CC408" s="571"/>
      <c r="CD408" s="571"/>
      <c r="CE408" s="571"/>
      <c r="CF408" s="571"/>
      <c r="CG408" s="571"/>
      <c r="CH408" s="571"/>
      <c r="CI408" s="571"/>
      <c r="CJ408" s="570"/>
      <c r="CK408" s="571"/>
      <c r="CL408" s="571"/>
      <c r="CM408" s="571"/>
      <c r="CN408" s="571"/>
      <c r="CO408" s="571"/>
      <c r="CP408" s="571"/>
      <c r="CQ408" s="571"/>
      <c r="CR408" s="571"/>
      <c r="CS408" s="571"/>
      <c r="CT408" s="571"/>
      <c r="CU408" s="571"/>
      <c r="CV408" s="571"/>
      <c r="CW408" s="571"/>
      <c r="CX408" s="571"/>
      <c r="CY408" s="571"/>
      <c r="CZ408" s="571"/>
      <c r="DA408" s="571"/>
      <c r="DB408" s="571"/>
      <c r="DC408" s="571"/>
      <c r="DD408" s="571"/>
      <c r="DE408" s="571"/>
      <c r="DF408" s="571"/>
      <c r="DG408" s="571"/>
      <c r="DH408" s="571"/>
      <c r="DI408" s="571"/>
      <c r="DJ408" s="571"/>
      <c r="DK408" s="571"/>
      <c r="DL408" s="571"/>
      <c r="DM408" s="571"/>
      <c r="DN408" s="571"/>
      <c r="DO408" s="571"/>
      <c r="DP408" s="571"/>
      <c r="DQ408" s="571"/>
      <c r="DR408" s="571"/>
      <c r="DS408" s="571"/>
      <c r="DT408" s="571"/>
      <c r="DU408" s="571"/>
      <c r="DV408" s="571"/>
      <c r="DW408" s="573"/>
    </row>
    <row r="409" spans="1:160" ht="18.75" customHeight="1" x14ac:dyDescent="0.4">
      <c r="A409" s="5"/>
      <c r="F409" s="564" t="s">
        <v>50</v>
      </c>
      <c r="G409" s="565"/>
      <c r="H409" s="565"/>
      <c r="I409" s="565"/>
      <c r="J409" s="565"/>
      <c r="K409" s="565"/>
      <c r="L409" s="565"/>
      <c r="M409" s="565"/>
      <c r="N409" s="565"/>
      <c r="O409" s="565"/>
      <c r="P409" s="565"/>
      <c r="Q409" s="565"/>
      <c r="R409" s="565"/>
      <c r="S409" s="565"/>
      <c r="T409" s="565"/>
      <c r="U409" s="565"/>
      <c r="V409" s="396"/>
      <c r="W409" s="397"/>
      <c r="X409" s="397"/>
      <c r="Y409" s="397"/>
      <c r="Z409" s="397"/>
      <c r="AA409" s="397"/>
      <c r="AB409" s="397"/>
      <c r="AC409" s="397"/>
      <c r="AD409" s="397"/>
      <c r="AE409" s="397"/>
      <c r="AF409" s="397"/>
      <c r="AG409" s="397"/>
      <c r="AH409" s="397"/>
      <c r="AI409" s="397"/>
      <c r="AJ409" s="397"/>
      <c r="AK409" s="397"/>
      <c r="AL409" s="397"/>
      <c r="AM409" s="397"/>
      <c r="AN409" s="397"/>
      <c r="AO409" s="397"/>
      <c r="AP409" s="397"/>
      <c r="AQ409" s="397"/>
      <c r="AR409" s="397"/>
      <c r="AS409" s="397"/>
      <c r="AT409" s="397"/>
      <c r="AU409" s="397"/>
      <c r="AV409" s="397"/>
      <c r="AW409" s="397"/>
      <c r="AX409" s="397"/>
      <c r="AY409" s="397"/>
      <c r="AZ409" s="397"/>
      <c r="BA409" s="397"/>
      <c r="BB409" s="397"/>
      <c r="BC409" s="397"/>
      <c r="BD409" s="397"/>
      <c r="BE409" s="397"/>
      <c r="BF409" s="397"/>
      <c r="BG409" s="397"/>
      <c r="BH409" s="397"/>
      <c r="BI409" s="398"/>
      <c r="BO409" s="5"/>
      <c r="BT409" s="564" t="s">
        <v>50</v>
      </c>
      <c r="BU409" s="565"/>
      <c r="BV409" s="565"/>
      <c r="BW409" s="565"/>
      <c r="BX409" s="565"/>
      <c r="BY409" s="565"/>
      <c r="BZ409" s="565"/>
      <c r="CA409" s="565"/>
      <c r="CB409" s="565"/>
      <c r="CC409" s="565"/>
      <c r="CD409" s="565"/>
      <c r="CE409" s="565"/>
      <c r="CF409" s="565"/>
      <c r="CG409" s="565"/>
      <c r="CH409" s="565"/>
      <c r="CI409" s="565"/>
      <c r="CJ409" s="396" t="s">
        <v>380</v>
      </c>
      <c r="CK409" s="397"/>
      <c r="CL409" s="397"/>
      <c r="CM409" s="397"/>
      <c r="CN409" s="397"/>
      <c r="CO409" s="397"/>
      <c r="CP409" s="397"/>
      <c r="CQ409" s="397"/>
      <c r="CR409" s="397"/>
      <c r="CS409" s="397"/>
      <c r="CT409" s="397"/>
      <c r="CU409" s="397"/>
      <c r="CV409" s="397"/>
      <c r="CW409" s="397"/>
      <c r="CX409" s="397"/>
      <c r="CY409" s="397"/>
      <c r="CZ409" s="397"/>
      <c r="DA409" s="397"/>
      <c r="DB409" s="397"/>
      <c r="DC409" s="397"/>
      <c r="DD409" s="397"/>
      <c r="DE409" s="397"/>
      <c r="DF409" s="397"/>
      <c r="DG409" s="397"/>
      <c r="DH409" s="397"/>
      <c r="DI409" s="397"/>
      <c r="DJ409" s="397"/>
      <c r="DK409" s="397"/>
      <c r="DL409" s="397"/>
      <c r="DM409" s="397"/>
      <c r="DN409" s="397"/>
      <c r="DO409" s="397"/>
      <c r="DP409" s="397"/>
      <c r="DQ409" s="397"/>
      <c r="DR409" s="397"/>
      <c r="DS409" s="397"/>
      <c r="DT409" s="397"/>
      <c r="DU409" s="397"/>
      <c r="DV409" s="397"/>
      <c r="DW409" s="398"/>
      <c r="ED409" s="19"/>
      <c r="EE409" s="19"/>
      <c r="EF409" s="19"/>
      <c r="EG409" s="19"/>
      <c r="EH409" s="19"/>
      <c r="EI409" s="19"/>
      <c r="EJ409" s="19"/>
      <c r="EK409" s="19"/>
      <c r="EL409" s="19"/>
      <c r="EM409" s="19"/>
      <c r="EN409" s="19"/>
      <c r="EO409" s="19"/>
      <c r="EP409" s="19"/>
      <c r="EQ409" s="19"/>
      <c r="ER409" s="19"/>
      <c r="ES409" s="19"/>
      <c r="ET409" s="19"/>
      <c r="EU409" s="19"/>
      <c r="EV409" s="19"/>
      <c r="EW409" s="19"/>
      <c r="EX409" s="19"/>
      <c r="EY409" s="19"/>
      <c r="EZ409" s="19"/>
      <c r="FA409" s="19"/>
      <c r="FB409" s="19"/>
      <c r="FC409" s="19"/>
      <c r="FD409" s="19"/>
    </row>
    <row r="410" spans="1:160" ht="18.75" customHeight="1" x14ac:dyDescent="0.4">
      <c r="A410" s="5"/>
      <c r="F410" s="560"/>
      <c r="G410" s="561"/>
      <c r="H410" s="561"/>
      <c r="I410" s="561"/>
      <c r="J410" s="561"/>
      <c r="K410" s="561"/>
      <c r="L410" s="561"/>
      <c r="M410" s="561"/>
      <c r="N410" s="561"/>
      <c r="O410" s="561"/>
      <c r="P410" s="561"/>
      <c r="Q410" s="561"/>
      <c r="R410" s="561"/>
      <c r="S410" s="561"/>
      <c r="T410" s="561"/>
      <c r="U410" s="561"/>
      <c r="V410" s="318"/>
      <c r="W410" s="319"/>
      <c r="X410" s="319"/>
      <c r="Y410" s="319"/>
      <c r="Z410" s="319"/>
      <c r="AA410" s="319"/>
      <c r="AB410" s="319"/>
      <c r="AC410" s="319"/>
      <c r="AD410" s="319"/>
      <c r="AE410" s="319"/>
      <c r="AF410" s="319"/>
      <c r="AG410" s="319"/>
      <c r="AH410" s="319"/>
      <c r="AI410" s="319"/>
      <c r="AJ410" s="319"/>
      <c r="AK410" s="319"/>
      <c r="AL410" s="319"/>
      <c r="AM410" s="319"/>
      <c r="AN410" s="319"/>
      <c r="AO410" s="319"/>
      <c r="AP410" s="319"/>
      <c r="AQ410" s="319"/>
      <c r="AR410" s="319"/>
      <c r="AS410" s="319"/>
      <c r="AT410" s="319"/>
      <c r="AU410" s="319"/>
      <c r="AV410" s="319"/>
      <c r="AW410" s="319"/>
      <c r="AX410" s="319"/>
      <c r="AY410" s="319"/>
      <c r="AZ410" s="319"/>
      <c r="BA410" s="319"/>
      <c r="BB410" s="319"/>
      <c r="BC410" s="319"/>
      <c r="BD410" s="319"/>
      <c r="BE410" s="319"/>
      <c r="BF410" s="319"/>
      <c r="BG410" s="319"/>
      <c r="BH410" s="319"/>
      <c r="BI410" s="320"/>
      <c r="BO410" s="5"/>
      <c r="BT410" s="560"/>
      <c r="BU410" s="561"/>
      <c r="BV410" s="561"/>
      <c r="BW410" s="561"/>
      <c r="BX410" s="561"/>
      <c r="BY410" s="561"/>
      <c r="BZ410" s="561"/>
      <c r="CA410" s="561"/>
      <c r="CB410" s="561"/>
      <c r="CC410" s="561"/>
      <c r="CD410" s="561"/>
      <c r="CE410" s="561"/>
      <c r="CF410" s="561"/>
      <c r="CG410" s="561"/>
      <c r="CH410" s="561"/>
      <c r="CI410" s="561"/>
      <c r="CJ410" s="318" t="s">
        <v>148</v>
      </c>
      <c r="CK410" s="319"/>
      <c r="CL410" s="319"/>
      <c r="CM410" s="319"/>
      <c r="CN410" s="319"/>
      <c r="CO410" s="319"/>
      <c r="CP410" s="319"/>
      <c r="CQ410" s="319"/>
      <c r="CR410" s="319"/>
      <c r="CS410" s="319"/>
      <c r="CT410" s="319"/>
      <c r="CU410" s="319"/>
      <c r="CV410" s="319"/>
      <c r="CW410" s="319"/>
      <c r="CX410" s="319"/>
      <c r="CY410" s="319"/>
      <c r="CZ410" s="319"/>
      <c r="DA410" s="319"/>
      <c r="DB410" s="319"/>
      <c r="DC410" s="319"/>
      <c r="DD410" s="319"/>
      <c r="DE410" s="319"/>
      <c r="DF410" s="319"/>
      <c r="DG410" s="319"/>
      <c r="DH410" s="319"/>
      <c r="DI410" s="319"/>
      <c r="DJ410" s="319"/>
      <c r="DK410" s="319"/>
      <c r="DL410" s="319"/>
      <c r="DM410" s="319"/>
      <c r="DN410" s="319"/>
      <c r="DO410" s="319"/>
      <c r="DP410" s="319"/>
      <c r="DQ410" s="319"/>
      <c r="DR410" s="319"/>
      <c r="DS410" s="319"/>
      <c r="DT410" s="319"/>
      <c r="DU410" s="319"/>
      <c r="DV410" s="319"/>
      <c r="DW410" s="320"/>
      <c r="ED410" s="19"/>
      <c r="EE410" s="19"/>
      <c r="EF410" s="19"/>
      <c r="EG410" s="19"/>
      <c r="EH410" s="19"/>
      <c r="EI410" s="19"/>
      <c r="EJ410" s="19"/>
      <c r="EK410" s="19"/>
      <c r="EL410" s="19"/>
      <c r="EM410" s="19"/>
      <c r="EN410" s="19"/>
      <c r="EO410" s="19"/>
      <c r="EP410" s="19"/>
      <c r="EQ410" s="19"/>
      <c r="ER410" s="19"/>
      <c r="ES410" s="19"/>
      <c r="ET410" s="19"/>
      <c r="EU410" s="19"/>
      <c r="EV410" s="19"/>
      <c r="EW410" s="19"/>
      <c r="EX410" s="19"/>
      <c r="EY410" s="19"/>
      <c r="EZ410" s="19"/>
      <c r="FA410" s="19"/>
      <c r="FB410" s="19"/>
      <c r="FC410" s="19"/>
      <c r="FD410" s="19"/>
    </row>
    <row r="411" spans="1:160" ht="18.75" customHeight="1" x14ac:dyDescent="0.4">
      <c r="A411" s="5"/>
      <c r="F411" s="493" t="s">
        <v>125</v>
      </c>
      <c r="G411" s="494"/>
      <c r="H411" s="494"/>
      <c r="I411" s="494"/>
      <c r="J411" s="494"/>
      <c r="K411" s="494"/>
      <c r="L411" s="494"/>
      <c r="M411" s="494"/>
      <c r="N411" s="494"/>
      <c r="O411" s="494"/>
      <c r="P411" s="494"/>
      <c r="Q411" s="494"/>
      <c r="R411" s="494"/>
      <c r="S411" s="494"/>
      <c r="T411" s="494"/>
      <c r="U411" s="494"/>
      <c r="V411" s="315"/>
      <c r="W411" s="316"/>
      <c r="X411" s="316"/>
      <c r="Y411" s="316"/>
      <c r="Z411" s="316"/>
      <c r="AA411" s="316"/>
      <c r="AB411" s="316"/>
      <c r="AC411" s="316"/>
      <c r="AD411" s="316"/>
      <c r="AE411" s="316"/>
      <c r="AF411" s="316"/>
      <c r="AG411" s="316"/>
      <c r="AH411" s="316"/>
      <c r="AI411" s="316"/>
      <c r="AJ411" s="316"/>
      <c r="AK411" s="316"/>
      <c r="AL411" s="316"/>
      <c r="AM411" s="316"/>
      <c r="AN411" s="316"/>
      <c r="AO411" s="316"/>
      <c r="AP411" s="316"/>
      <c r="AQ411" s="316"/>
      <c r="AR411" s="316"/>
      <c r="AS411" s="316"/>
      <c r="AT411" s="316"/>
      <c r="AU411" s="316"/>
      <c r="AV411" s="316"/>
      <c r="AW411" s="316"/>
      <c r="AX411" s="316"/>
      <c r="AY411" s="316"/>
      <c r="AZ411" s="316"/>
      <c r="BA411" s="316"/>
      <c r="BB411" s="316"/>
      <c r="BC411" s="316"/>
      <c r="BD411" s="316"/>
      <c r="BE411" s="316"/>
      <c r="BF411" s="316"/>
      <c r="BG411" s="316"/>
      <c r="BH411" s="316"/>
      <c r="BI411" s="317"/>
      <c r="BO411" s="5"/>
      <c r="BT411" s="493" t="s">
        <v>125</v>
      </c>
      <c r="BU411" s="494"/>
      <c r="BV411" s="494"/>
      <c r="BW411" s="494"/>
      <c r="BX411" s="494"/>
      <c r="BY411" s="494"/>
      <c r="BZ411" s="494"/>
      <c r="CA411" s="494"/>
      <c r="CB411" s="494"/>
      <c r="CC411" s="494"/>
      <c r="CD411" s="494"/>
      <c r="CE411" s="494"/>
      <c r="CF411" s="494"/>
      <c r="CG411" s="494"/>
      <c r="CH411" s="494"/>
      <c r="CI411" s="494"/>
      <c r="CJ411" s="315" t="s">
        <v>269</v>
      </c>
      <c r="CK411" s="316"/>
      <c r="CL411" s="316"/>
      <c r="CM411" s="316"/>
      <c r="CN411" s="316"/>
      <c r="CO411" s="316"/>
      <c r="CP411" s="316"/>
      <c r="CQ411" s="316"/>
      <c r="CR411" s="316"/>
      <c r="CS411" s="316"/>
      <c r="CT411" s="316"/>
      <c r="CU411" s="316"/>
      <c r="CV411" s="316"/>
      <c r="CW411" s="316"/>
      <c r="CX411" s="316"/>
      <c r="CY411" s="316"/>
      <c r="CZ411" s="316"/>
      <c r="DA411" s="316"/>
      <c r="DB411" s="316"/>
      <c r="DC411" s="316"/>
      <c r="DD411" s="316"/>
      <c r="DE411" s="316"/>
      <c r="DF411" s="316"/>
      <c r="DG411" s="316"/>
      <c r="DH411" s="316"/>
      <c r="DI411" s="316"/>
      <c r="DJ411" s="316"/>
      <c r="DK411" s="316"/>
      <c r="DL411" s="316"/>
      <c r="DM411" s="316"/>
      <c r="DN411" s="316"/>
      <c r="DO411" s="316"/>
      <c r="DP411" s="316"/>
      <c r="DQ411" s="316"/>
      <c r="DR411" s="316"/>
      <c r="DS411" s="316"/>
      <c r="DT411" s="316"/>
      <c r="DU411" s="316"/>
      <c r="DV411" s="316"/>
      <c r="DW411" s="317"/>
      <c r="ED411" s="19"/>
      <c r="EE411" s="19"/>
      <c r="EF411" s="19"/>
      <c r="EG411" s="19"/>
      <c r="EH411" s="19"/>
      <c r="EI411" s="19"/>
      <c r="EJ411" s="19"/>
      <c r="EK411" s="19"/>
      <c r="EL411" s="19"/>
      <c r="EM411" s="19"/>
      <c r="EN411" s="19"/>
      <c r="EO411" s="19"/>
      <c r="EP411" s="19"/>
      <c r="EQ411" s="19"/>
      <c r="ER411" s="19"/>
      <c r="ES411" s="19"/>
      <c r="ET411" s="19"/>
      <c r="EU411" s="19"/>
      <c r="EV411" s="19"/>
      <c r="EW411" s="19"/>
      <c r="EX411" s="19"/>
      <c r="EY411" s="19"/>
      <c r="EZ411" s="19"/>
      <c r="FA411" s="19"/>
      <c r="FB411" s="19"/>
      <c r="FC411" s="19"/>
      <c r="FD411" s="19"/>
    </row>
    <row r="412" spans="1:160" ht="18.75" customHeight="1" x14ac:dyDescent="0.4">
      <c r="A412" s="5"/>
      <c r="F412" s="566"/>
      <c r="G412" s="567"/>
      <c r="H412" s="567"/>
      <c r="I412" s="567"/>
      <c r="J412" s="567"/>
      <c r="K412" s="567"/>
      <c r="L412" s="567"/>
      <c r="M412" s="567"/>
      <c r="N412" s="567"/>
      <c r="O412" s="567"/>
      <c r="P412" s="567"/>
      <c r="Q412" s="567"/>
      <c r="R412" s="567"/>
      <c r="S412" s="567"/>
      <c r="T412" s="567"/>
      <c r="U412" s="567"/>
      <c r="V412" s="321"/>
      <c r="W412" s="563"/>
      <c r="X412" s="563"/>
      <c r="Y412" s="563"/>
      <c r="Z412" s="563"/>
      <c r="AA412" s="563"/>
      <c r="AB412" s="563"/>
      <c r="AC412" s="563"/>
      <c r="AD412" s="563"/>
      <c r="AE412" s="563"/>
      <c r="AF412" s="563"/>
      <c r="AG412" s="563"/>
      <c r="AH412" s="563"/>
      <c r="AI412" s="563"/>
      <c r="AJ412" s="563"/>
      <c r="AK412" s="563"/>
      <c r="AL412" s="563"/>
      <c r="AM412" s="563"/>
      <c r="AN412" s="563"/>
      <c r="AO412" s="563"/>
      <c r="AP412" s="563"/>
      <c r="AQ412" s="563"/>
      <c r="AR412" s="563"/>
      <c r="AS412" s="563"/>
      <c r="AT412" s="563"/>
      <c r="AU412" s="563"/>
      <c r="AV412" s="563"/>
      <c r="AW412" s="563"/>
      <c r="AX412" s="563"/>
      <c r="AY412" s="563"/>
      <c r="AZ412" s="563"/>
      <c r="BA412" s="563"/>
      <c r="BB412" s="563"/>
      <c r="BC412" s="563"/>
      <c r="BD412" s="563"/>
      <c r="BE412" s="563"/>
      <c r="BF412" s="563"/>
      <c r="BG412" s="563"/>
      <c r="BH412" s="563"/>
      <c r="BI412" s="323"/>
      <c r="BO412" s="5"/>
      <c r="BT412" s="566"/>
      <c r="BU412" s="567"/>
      <c r="BV412" s="567"/>
      <c r="BW412" s="567"/>
      <c r="BX412" s="567"/>
      <c r="BY412" s="567"/>
      <c r="BZ412" s="567"/>
      <c r="CA412" s="567"/>
      <c r="CB412" s="567"/>
      <c r="CC412" s="567"/>
      <c r="CD412" s="567"/>
      <c r="CE412" s="567"/>
      <c r="CF412" s="567"/>
      <c r="CG412" s="567"/>
      <c r="CH412" s="567"/>
      <c r="CI412" s="567"/>
      <c r="CJ412" s="321" t="s">
        <v>381</v>
      </c>
      <c r="CK412" s="322"/>
      <c r="CL412" s="322"/>
      <c r="CM412" s="322"/>
      <c r="CN412" s="322"/>
      <c r="CO412" s="322"/>
      <c r="CP412" s="322"/>
      <c r="CQ412" s="322"/>
      <c r="CR412" s="322"/>
      <c r="CS412" s="322"/>
      <c r="CT412" s="322"/>
      <c r="CU412" s="322"/>
      <c r="CV412" s="322"/>
      <c r="CW412" s="322"/>
      <c r="CX412" s="322"/>
      <c r="CY412" s="322"/>
      <c r="CZ412" s="322"/>
      <c r="DA412" s="322"/>
      <c r="DB412" s="322"/>
      <c r="DC412" s="322"/>
      <c r="DD412" s="322"/>
      <c r="DE412" s="322"/>
      <c r="DF412" s="322"/>
      <c r="DG412" s="322"/>
      <c r="DH412" s="322"/>
      <c r="DI412" s="322"/>
      <c r="DJ412" s="322"/>
      <c r="DK412" s="322"/>
      <c r="DL412" s="322"/>
      <c r="DM412" s="322"/>
      <c r="DN412" s="322"/>
      <c r="DO412" s="322"/>
      <c r="DP412" s="322"/>
      <c r="DQ412" s="322"/>
      <c r="DR412" s="322"/>
      <c r="DS412" s="322"/>
      <c r="DT412" s="322"/>
      <c r="DU412" s="322"/>
      <c r="DV412" s="322"/>
      <c r="DW412" s="323"/>
      <c r="ED412" s="19"/>
      <c r="EE412" s="19"/>
      <c r="EF412" s="19"/>
      <c r="EG412" s="19"/>
      <c r="EH412" s="19"/>
      <c r="EI412" s="19"/>
      <c r="EJ412" s="19"/>
      <c r="EK412" s="19"/>
      <c r="EL412" s="19"/>
      <c r="EM412" s="19"/>
      <c r="EN412" s="19"/>
      <c r="EO412" s="19"/>
      <c r="EP412" s="19"/>
      <c r="EQ412" s="19"/>
      <c r="ER412" s="19"/>
      <c r="ES412" s="19"/>
      <c r="ET412" s="19"/>
      <c r="EU412" s="19"/>
      <c r="EV412" s="19"/>
      <c r="EW412" s="19"/>
      <c r="EX412" s="19"/>
      <c r="EY412" s="19"/>
      <c r="EZ412" s="19"/>
      <c r="FA412" s="19"/>
      <c r="FB412" s="19"/>
      <c r="FC412" s="19"/>
      <c r="FD412" s="19"/>
    </row>
    <row r="413" spans="1:160" ht="18.75" customHeight="1" x14ac:dyDescent="0.4">
      <c r="A413" s="5"/>
      <c r="F413" s="566"/>
      <c r="G413" s="567"/>
      <c r="H413" s="567"/>
      <c r="I413" s="567"/>
      <c r="J413" s="567"/>
      <c r="K413" s="567"/>
      <c r="L413" s="567"/>
      <c r="M413" s="567"/>
      <c r="N413" s="567"/>
      <c r="O413" s="567"/>
      <c r="P413" s="567"/>
      <c r="Q413" s="567"/>
      <c r="R413" s="567"/>
      <c r="S413" s="567"/>
      <c r="T413" s="567"/>
      <c r="U413" s="567"/>
      <c r="V413" s="321"/>
      <c r="W413" s="563"/>
      <c r="X413" s="563"/>
      <c r="Y413" s="563"/>
      <c r="Z413" s="563"/>
      <c r="AA413" s="563"/>
      <c r="AB413" s="563"/>
      <c r="AC413" s="563"/>
      <c r="AD413" s="563"/>
      <c r="AE413" s="563"/>
      <c r="AF413" s="563"/>
      <c r="AG413" s="563"/>
      <c r="AH413" s="563"/>
      <c r="AI413" s="563"/>
      <c r="AJ413" s="563"/>
      <c r="AK413" s="563"/>
      <c r="AL413" s="563"/>
      <c r="AM413" s="563"/>
      <c r="AN413" s="563"/>
      <c r="AO413" s="563"/>
      <c r="AP413" s="563"/>
      <c r="AQ413" s="563"/>
      <c r="AR413" s="563"/>
      <c r="AS413" s="563"/>
      <c r="AT413" s="563"/>
      <c r="AU413" s="563"/>
      <c r="AV413" s="563"/>
      <c r="AW413" s="563"/>
      <c r="AX413" s="563"/>
      <c r="AY413" s="563"/>
      <c r="AZ413" s="563"/>
      <c r="BA413" s="563"/>
      <c r="BB413" s="563"/>
      <c r="BC413" s="563"/>
      <c r="BD413" s="563"/>
      <c r="BE413" s="563"/>
      <c r="BF413" s="563"/>
      <c r="BG413" s="563"/>
      <c r="BH413" s="563"/>
      <c r="BI413" s="323"/>
      <c r="BO413" s="5"/>
      <c r="BT413" s="566"/>
      <c r="BU413" s="567"/>
      <c r="BV413" s="567"/>
      <c r="BW413" s="567"/>
      <c r="BX413" s="567"/>
      <c r="BY413" s="567"/>
      <c r="BZ413" s="567"/>
      <c r="CA413" s="567"/>
      <c r="CB413" s="567"/>
      <c r="CC413" s="567"/>
      <c r="CD413" s="567"/>
      <c r="CE413" s="567"/>
      <c r="CF413" s="567"/>
      <c r="CG413" s="567"/>
      <c r="CH413" s="567"/>
      <c r="CI413" s="567"/>
      <c r="CJ413" s="321" t="s">
        <v>131</v>
      </c>
      <c r="CK413" s="322"/>
      <c r="CL413" s="322"/>
      <c r="CM413" s="322"/>
      <c r="CN413" s="322"/>
      <c r="CO413" s="322"/>
      <c r="CP413" s="322"/>
      <c r="CQ413" s="322"/>
      <c r="CR413" s="322"/>
      <c r="CS413" s="322"/>
      <c r="CT413" s="322"/>
      <c r="CU413" s="322"/>
      <c r="CV413" s="322"/>
      <c r="CW413" s="322"/>
      <c r="CX413" s="322"/>
      <c r="CY413" s="322"/>
      <c r="CZ413" s="322"/>
      <c r="DA413" s="322"/>
      <c r="DB413" s="322"/>
      <c r="DC413" s="322"/>
      <c r="DD413" s="322"/>
      <c r="DE413" s="322"/>
      <c r="DF413" s="322"/>
      <c r="DG413" s="322"/>
      <c r="DH413" s="322"/>
      <c r="DI413" s="322"/>
      <c r="DJ413" s="322"/>
      <c r="DK413" s="322"/>
      <c r="DL413" s="322"/>
      <c r="DM413" s="322"/>
      <c r="DN413" s="322"/>
      <c r="DO413" s="322"/>
      <c r="DP413" s="322"/>
      <c r="DQ413" s="322"/>
      <c r="DR413" s="322"/>
      <c r="DS413" s="322"/>
      <c r="DT413" s="322"/>
      <c r="DU413" s="322"/>
      <c r="DV413" s="322"/>
      <c r="DW413" s="323"/>
      <c r="ED413" s="19"/>
      <c r="EE413" s="19"/>
      <c r="EF413" s="19"/>
      <c r="EG413" s="19"/>
      <c r="EH413" s="19"/>
      <c r="EI413" s="19"/>
      <c r="EJ413" s="19"/>
      <c r="EK413" s="19"/>
      <c r="EL413" s="19"/>
      <c r="EM413" s="19"/>
      <c r="EN413" s="19"/>
      <c r="EO413" s="19"/>
      <c r="EP413" s="19"/>
      <c r="EQ413" s="19"/>
      <c r="ER413" s="19"/>
      <c r="ES413" s="19"/>
      <c r="ET413" s="19"/>
      <c r="EU413" s="19"/>
      <c r="EV413" s="19"/>
      <c r="EW413" s="19"/>
      <c r="EX413" s="19"/>
      <c r="EY413" s="19"/>
      <c r="EZ413" s="19"/>
      <c r="FA413" s="19"/>
      <c r="FB413" s="19"/>
      <c r="FC413" s="19"/>
      <c r="FD413" s="19"/>
    </row>
    <row r="414" spans="1:160" ht="18.75" customHeight="1" x14ac:dyDescent="0.4">
      <c r="A414" s="5"/>
      <c r="F414" s="560"/>
      <c r="G414" s="561"/>
      <c r="H414" s="561"/>
      <c r="I414" s="561"/>
      <c r="J414" s="561"/>
      <c r="K414" s="561"/>
      <c r="L414" s="561"/>
      <c r="M414" s="561"/>
      <c r="N414" s="561"/>
      <c r="O414" s="561"/>
      <c r="P414" s="561"/>
      <c r="Q414" s="561"/>
      <c r="R414" s="561"/>
      <c r="S414" s="561"/>
      <c r="T414" s="561"/>
      <c r="U414" s="561"/>
      <c r="V414" s="318"/>
      <c r="W414" s="319"/>
      <c r="X414" s="319"/>
      <c r="Y414" s="319"/>
      <c r="Z414" s="319"/>
      <c r="AA414" s="319"/>
      <c r="AB414" s="319"/>
      <c r="AC414" s="319"/>
      <c r="AD414" s="319"/>
      <c r="AE414" s="319"/>
      <c r="AF414" s="319"/>
      <c r="AG414" s="319"/>
      <c r="AH414" s="319"/>
      <c r="AI414" s="319"/>
      <c r="AJ414" s="319"/>
      <c r="AK414" s="319"/>
      <c r="AL414" s="319"/>
      <c r="AM414" s="319"/>
      <c r="AN414" s="319"/>
      <c r="AO414" s="319"/>
      <c r="AP414" s="319"/>
      <c r="AQ414" s="319"/>
      <c r="AR414" s="319"/>
      <c r="AS414" s="319"/>
      <c r="AT414" s="319"/>
      <c r="AU414" s="319"/>
      <c r="AV414" s="319"/>
      <c r="AW414" s="319"/>
      <c r="AX414" s="319"/>
      <c r="AY414" s="319"/>
      <c r="AZ414" s="319"/>
      <c r="BA414" s="319"/>
      <c r="BB414" s="319"/>
      <c r="BC414" s="319"/>
      <c r="BD414" s="319"/>
      <c r="BE414" s="319"/>
      <c r="BF414" s="319"/>
      <c r="BG414" s="319"/>
      <c r="BH414" s="319"/>
      <c r="BI414" s="320"/>
      <c r="BO414" s="5"/>
      <c r="BT414" s="560"/>
      <c r="BU414" s="561"/>
      <c r="BV414" s="561"/>
      <c r="BW414" s="561"/>
      <c r="BX414" s="561"/>
      <c r="BY414" s="561"/>
      <c r="BZ414" s="561"/>
      <c r="CA414" s="561"/>
      <c r="CB414" s="561"/>
      <c r="CC414" s="561"/>
      <c r="CD414" s="561"/>
      <c r="CE414" s="561"/>
      <c r="CF414" s="561"/>
      <c r="CG414" s="561"/>
      <c r="CH414" s="561"/>
      <c r="CI414" s="561"/>
      <c r="CJ414" s="318" t="s">
        <v>156</v>
      </c>
      <c r="CK414" s="319"/>
      <c r="CL414" s="319"/>
      <c r="CM414" s="319"/>
      <c r="CN414" s="319"/>
      <c r="CO414" s="319"/>
      <c r="CP414" s="319"/>
      <c r="CQ414" s="319"/>
      <c r="CR414" s="319"/>
      <c r="CS414" s="319"/>
      <c r="CT414" s="319"/>
      <c r="CU414" s="319"/>
      <c r="CV414" s="319"/>
      <c r="CW414" s="319"/>
      <c r="CX414" s="319"/>
      <c r="CY414" s="319"/>
      <c r="CZ414" s="319"/>
      <c r="DA414" s="319"/>
      <c r="DB414" s="319"/>
      <c r="DC414" s="319"/>
      <c r="DD414" s="319"/>
      <c r="DE414" s="319"/>
      <c r="DF414" s="319"/>
      <c r="DG414" s="319"/>
      <c r="DH414" s="319"/>
      <c r="DI414" s="319"/>
      <c r="DJ414" s="319"/>
      <c r="DK414" s="319"/>
      <c r="DL414" s="319"/>
      <c r="DM414" s="319"/>
      <c r="DN414" s="319"/>
      <c r="DO414" s="319"/>
      <c r="DP414" s="319"/>
      <c r="DQ414" s="319"/>
      <c r="DR414" s="319"/>
      <c r="DS414" s="319"/>
      <c r="DT414" s="319"/>
      <c r="DU414" s="319"/>
      <c r="DV414" s="319"/>
      <c r="DW414" s="320"/>
      <c r="ED414" s="19"/>
      <c r="EE414" s="19"/>
      <c r="EF414" s="19"/>
      <c r="EG414" s="19"/>
      <c r="EH414" s="19"/>
      <c r="EI414" s="19"/>
      <c r="EJ414" s="19"/>
      <c r="EK414" s="19"/>
      <c r="EL414" s="19"/>
      <c r="EM414" s="19"/>
      <c r="EN414" s="19"/>
      <c r="EO414" s="19"/>
      <c r="EP414" s="19"/>
      <c r="EQ414" s="19"/>
      <c r="ER414" s="19"/>
      <c r="ES414" s="19"/>
      <c r="ET414" s="19"/>
      <c r="EU414" s="19"/>
      <c r="EV414" s="19"/>
      <c r="EW414" s="19"/>
      <c r="EX414" s="19"/>
      <c r="EY414" s="19"/>
      <c r="EZ414" s="19"/>
      <c r="FA414" s="19"/>
      <c r="FB414" s="19"/>
      <c r="FC414" s="19"/>
      <c r="FD414" s="19"/>
    </row>
    <row r="415" spans="1:160" ht="18.75" customHeight="1" x14ac:dyDescent="0.4">
      <c r="A415" s="5"/>
      <c r="F415" s="493" t="s">
        <v>229</v>
      </c>
      <c r="G415" s="494"/>
      <c r="H415" s="494"/>
      <c r="I415" s="494"/>
      <c r="J415" s="494"/>
      <c r="K415" s="494"/>
      <c r="L415" s="494"/>
      <c r="M415" s="494"/>
      <c r="N415" s="494"/>
      <c r="O415" s="494"/>
      <c r="P415" s="494"/>
      <c r="Q415" s="494"/>
      <c r="R415" s="494"/>
      <c r="S415" s="494"/>
      <c r="T415" s="494"/>
      <c r="U415" s="494"/>
      <c r="V415" s="315"/>
      <c r="W415" s="316"/>
      <c r="X415" s="316"/>
      <c r="Y415" s="316"/>
      <c r="Z415" s="316"/>
      <c r="AA415" s="316"/>
      <c r="AB415" s="316"/>
      <c r="AC415" s="316"/>
      <c r="AD415" s="316"/>
      <c r="AE415" s="316"/>
      <c r="AF415" s="316"/>
      <c r="AG415" s="316"/>
      <c r="AH415" s="316"/>
      <c r="AI415" s="316"/>
      <c r="AJ415" s="316"/>
      <c r="AK415" s="316"/>
      <c r="AL415" s="316"/>
      <c r="AM415" s="316"/>
      <c r="AN415" s="316"/>
      <c r="AO415" s="316"/>
      <c r="AP415" s="316"/>
      <c r="AQ415" s="316"/>
      <c r="AR415" s="316"/>
      <c r="AS415" s="316"/>
      <c r="AT415" s="316"/>
      <c r="AU415" s="316"/>
      <c r="AV415" s="316"/>
      <c r="AW415" s="316"/>
      <c r="AX415" s="316"/>
      <c r="AY415" s="316"/>
      <c r="AZ415" s="316"/>
      <c r="BA415" s="316"/>
      <c r="BB415" s="316"/>
      <c r="BC415" s="316"/>
      <c r="BD415" s="316"/>
      <c r="BE415" s="316"/>
      <c r="BF415" s="316"/>
      <c r="BG415" s="316"/>
      <c r="BH415" s="316"/>
      <c r="BI415" s="317"/>
      <c r="BO415" s="5"/>
      <c r="BT415" s="493" t="s">
        <v>229</v>
      </c>
      <c r="BU415" s="494"/>
      <c r="BV415" s="494"/>
      <c r="BW415" s="494"/>
      <c r="BX415" s="494"/>
      <c r="BY415" s="494"/>
      <c r="BZ415" s="494"/>
      <c r="CA415" s="494"/>
      <c r="CB415" s="494"/>
      <c r="CC415" s="494"/>
      <c r="CD415" s="494"/>
      <c r="CE415" s="494"/>
      <c r="CF415" s="494"/>
      <c r="CG415" s="494"/>
      <c r="CH415" s="494"/>
      <c r="CI415" s="494"/>
      <c r="CJ415" s="315" t="s">
        <v>36</v>
      </c>
      <c r="CK415" s="316"/>
      <c r="CL415" s="316"/>
      <c r="CM415" s="316"/>
      <c r="CN415" s="316"/>
      <c r="CO415" s="316"/>
      <c r="CP415" s="316"/>
      <c r="CQ415" s="316"/>
      <c r="CR415" s="316"/>
      <c r="CS415" s="316"/>
      <c r="CT415" s="316"/>
      <c r="CU415" s="316"/>
      <c r="CV415" s="316"/>
      <c r="CW415" s="316"/>
      <c r="CX415" s="316"/>
      <c r="CY415" s="316"/>
      <c r="CZ415" s="316"/>
      <c r="DA415" s="316"/>
      <c r="DB415" s="316"/>
      <c r="DC415" s="316"/>
      <c r="DD415" s="316"/>
      <c r="DE415" s="316"/>
      <c r="DF415" s="316"/>
      <c r="DG415" s="316"/>
      <c r="DH415" s="316"/>
      <c r="DI415" s="316"/>
      <c r="DJ415" s="316"/>
      <c r="DK415" s="316"/>
      <c r="DL415" s="316"/>
      <c r="DM415" s="316"/>
      <c r="DN415" s="316"/>
      <c r="DO415" s="316"/>
      <c r="DP415" s="316"/>
      <c r="DQ415" s="316"/>
      <c r="DR415" s="316"/>
      <c r="DS415" s="316"/>
      <c r="DT415" s="316"/>
      <c r="DU415" s="316"/>
      <c r="DV415" s="316"/>
      <c r="DW415" s="317"/>
      <c r="ED415" s="19"/>
      <c r="EE415" s="19"/>
      <c r="EF415" s="19"/>
      <c r="EG415" s="19"/>
      <c r="EH415" s="19"/>
      <c r="EI415" s="19"/>
      <c r="EJ415" s="19"/>
      <c r="EK415" s="19"/>
      <c r="EL415" s="19"/>
      <c r="EM415" s="19"/>
      <c r="EN415" s="19"/>
      <c r="EO415" s="19"/>
      <c r="EP415" s="19"/>
      <c r="EQ415" s="19"/>
      <c r="ER415" s="19"/>
      <c r="ES415" s="19"/>
      <c r="ET415" s="19"/>
      <c r="EU415" s="19"/>
      <c r="EV415" s="19"/>
      <c r="EW415" s="19"/>
      <c r="EX415" s="19"/>
      <c r="EY415" s="19"/>
      <c r="EZ415" s="19"/>
      <c r="FA415" s="19"/>
      <c r="FB415" s="19"/>
      <c r="FC415" s="19"/>
      <c r="FD415" s="19"/>
    </row>
    <row r="416" spans="1:160" ht="18.75" customHeight="1" x14ac:dyDescent="0.4">
      <c r="A416" s="5"/>
      <c r="F416" s="560"/>
      <c r="G416" s="561"/>
      <c r="H416" s="561"/>
      <c r="I416" s="561"/>
      <c r="J416" s="561"/>
      <c r="K416" s="561"/>
      <c r="L416" s="561"/>
      <c r="M416" s="561"/>
      <c r="N416" s="561"/>
      <c r="O416" s="561"/>
      <c r="P416" s="561"/>
      <c r="Q416" s="561"/>
      <c r="R416" s="561"/>
      <c r="S416" s="561"/>
      <c r="T416" s="561"/>
      <c r="U416" s="561"/>
      <c r="V416" s="318"/>
      <c r="W416" s="319"/>
      <c r="X416" s="319"/>
      <c r="Y416" s="319"/>
      <c r="Z416" s="319"/>
      <c r="AA416" s="319"/>
      <c r="AB416" s="319"/>
      <c r="AC416" s="319"/>
      <c r="AD416" s="319"/>
      <c r="AE416" s="319"/>
      <c r="AF416" s="319"/>
      <c r="AG416" s="319"/>
      <c r="AH416" s="319"/>
      <c r="AI416" s="319"/>
      <c r="AJ416" s="319"/>
      <c r="AK416" s="319"/>
      <c r="AL416" s="319"/>
      <c r="AM416" s="319"/>
      <c r="AN416" s="319"/>
      <c r="AO416" s="319"/>
      <c r="AP416" s="319"/>
      <c r="AQ416" s="319"/>
      <c r="AR416" s="319"/>
      <c r="AS416" s="319"/>
      <c r="AT416" s="319"/>
      <c r="AU416" s="319"/>
      <c r="AV416" s="319"/>
      <c r="AW416" s="319"/>
      <c r="AX416" s="319"/>
      <c r="AY416" s="319"/>
      <c r="AZ416" s="319"/>
      <c r="BA416" s="319"/>
      <c r="BB416" s="319"/>
      <c r="BC416" s="319"/>
      <c r="BD416" s="319"/>
      <c r="BE416" s="319"/>
      <c r="BF416" s="319"/>
      <c r="BG416" s="319"/>
      <c r="BH416" s="319"/>
      <c r="BI416" s="320"/>
      <c r="BO416" s="5"/>
      <c r="BT416" s="560"/>
      <c r="BU416" s="561"/>
      <c r="BV416" s="561"/>
      <c r="BW416" s="561"/>
      <c r="BX416" s="561"/>
      <c r="BY416" s="561"/>
      <c r="BZ416" s="561"/>
      <c r="CA416" s="561"/>
      <c r="CB416" s="561"/>
      <c r="CC416" s="561"/>
      <c r="CD416" s="561"/>
      <c r="CE416" s="561"/>
      <c r="CF416" s="561"/>
      <c r="CG416" s="561"/>
      <c r="CH416" s="561"/>
      <c r="CI416" s="561"/>
      <c r="CJ416" s="318" t="s">
        <v>104</v>
      </c>
      <c r="CK416" s="319"/>
      <c r="CL416" s="319"/>
      <c r="CM416" s="319"/>
      <c r="CN416" s="319"/>
      <c r="CO416" s="319"/>
      <c r="CP416" s="319"/>
      <c r="CQ416" s="319"/>
      <c r="CR416" s="319"/>
      <c r="CS416" s="319"/>
      <c r="CT416" s="319"/>
      <c r="CU416" s="319"/>
      <c r="CV416" s="319"/>
      <c r="CW416" s="319"/>
      <c r="CX416" s="319"/>
      <c r="CY416" s="319"/>
      <c r="CZ416" s="319"/>
      <c r="DA416" s="319"/>
      <c r="DB416" s="319"/>
      <c r="DC416" s="319"/>
      <c r="DD416" s="319"/>
      <c r="DE416" s="319"/>
      <c r="DF416" s="319"/>
      <c r="DG416" s="319"/>
      <c r="DH416" s="319"/>
      <c r="DI416" s="319"/>
      <c r="DJ416" s="319"/>
      <c r="DK416" s="319"/>
      <c r="DL416" s="319"/>
      <c r="DM416" s="319"/>
      <c r="DN416" s="319"/>
      <c r="DO416" s="319"/>
      <c r="DP416" s="319"/>
      <c r="DQ416" s="319"/>
      <c r="DR416" s="319"/>
      <c r="DS416" s="319"/>
      <c r="DT416" s="319"/>
      <c r="DU416" s="319"/>
      <c r="DV416" s="319"/>
      <c r="DW416" s="320"/>
      <c r="ED416" s="19"/>
      <c r="EE416" s="19"/>
      <c r="EF416" s="19"/>
      <c r="EG416" s="19"/>
      <c r="EH416" s="19"/>
      <c r="EI416" s="19"/>
      <c r="EJ416" s="19"/>
      <c r="EK416" s="19"/>
      <c r="EL416" s="19"/>
      <c r="EM416" s="19"/>
      <c r="EN416" s="19"/>
      <c r="EO416" s="19"/>
      <c r="EP416" s="19"/>
      <c r="EQ416" s="19"/>
      <c r="ER416" s="19"/>
      <c r="ES416" s="19"/>
      <c r="ET416" s="19"/>
      <c r="EU416" s="19"/>
      <c r="EV416" s="19"/>
      <c r="EW416" s="19"/>
      <c r="EX416" s="19"/>
      <c r="EY416" s="19"/>
      <c r="EZ416" s="19"/>
      <c r="FA416" s="19"/>
      <c r="FB416" s="19"/>
      <c r="FC416" s="19"/>
      <c r="FD416" s="19"/>
    </row>
    <row r="417" spans="1:169" ht="18.75" customHeight="1" x14ac:dyDescent="0.4">
      <c r="A417" s="5"/>
      <c r="F417" s="493" t="s">
        <v>231</v>
      </c>
      <c r="G417" s="494"/>
      <c r="H417" s="494"/>
      <c r="I417" s="494"/>
      <c r="J417" s="494"/>
      <c r="K417" s="494"/>
      <c r="L417" s="494"/>
      <c r="M417" s="494"/>
      <c r="N417" s="494"/>
      <c r="O417" s="494"/>
      <c r="P417" s="494"/>
      <c r="Q417" s="494"/>
      <c r="R417" s="494"/>
      <c r="S417" s="494"/>
      <c r="T417" s="494"/>
      <c r="U417" s="494"/>
      <c r="V417" s="315"/>
      <c r="W417" s="316"/>
      <c r="X417" s="316"/>
      <c r="Y417" s="316"/>
      <c r="Z417" s="316"/>
      <c r="AA417" s="316"/>
      <c r="AB417" s="316"/>
      <c r="AC417" s="316"/>
      <c r="AD417" s="316"/>
      <c r="AE417" s="316"/>
      <c r="AF417" s="316"/>
      <c r="AG417" s="316"/>
      <c r="AH417" s="316"/>
      <c r="AI417" s="316"/>
      <c r="AJ417" s="316"/>
      <c r="AK417" s="316"/>
      <c r="AL417" s="316"/>
      <c r="AM417" s="316"/>
      <c r="AN417" s="316"/>
      <c r="AO417" s="316"/>
      <c r="AP417" s="316"/>
      <c r="AQ417" s="316"/>
      <c r="AR417" s="316"/>
      <c r="AS417" s="316"/>
      <c r="AT417" s="316"/>
      <c r="AU417" s="316"/>
      <c r="AV417" s="316"/>
      <c r="AW417" s="316"/>
      <c r="AX417" s="316"/>
      <c r="AY417" s="316"/>
      <c r="AZ417" s="316"/>
      <c r="BA417" s="316"/>
      <c r="BB417" s="316"/>
      <c r="BC417" s="316"/>
      <c r="BD417" s="316"/>
      <c r="BE417" s="316"/>
      <c r="BF417" s="316"/>
      <c r="BG417" s="316"/>
      <c r="BH417" s="316"/>
      <c r="BI417" s="317"/>
      <c r="BO417" s="5"/>
      <c r="BT417" s="493" t="s">
        <v>231</v>
      </c>
      <c r="BU417" s="494"/>
      <c r="BV417" s="494"/>
      <c r="BW417" s="494"/>
      <c r="BX417" s="494"/>
      <c r="BY417" s="494"/>
      <c r="BZ417" s="494"/>
      <c r="CA417" s="494"/>
      <c r="CB417" s="494"/>
      <c r="CC417" s="494"/>
      <c r="CD417" s="494"/>
      <c r="CE417" s="494"/>
      <c r="CF417" s="494"/>
      <c r="CG417" s="494"/>
      <c r="CH417" s="494"/>
      <c r="CI417" s="494"/>
      <c r="CJ417" s="315" t="s">
        <v>233</v>
      </c>
      <c r="CK417" s="316"/>
      <c r="CL417" s="316"/>
      <c r="CM417" s="316"/>
      <c r="CN417" s="316"/>
      <c r="CO417" s="316"/>
      <c r="CP417" s="316"/>
      <c r="CQ417" s="316"/>
      <c r="CR417" s="316"/>
      <c r="CS417" s="316"/>
      <c r="CT417" s="316"/>
      <c r="CU417" s="316"/>
      <c r="CV417" s="316"/>
      <c r="CW417" s="316"/>
      <c r="CX417" s="316"/>
      <c r="CY417" s="316"/>
      <c r="CZ417" s="316"/>
      <c r="DA417" s="316"/>
      <c r="DB417" s="316"/>
      <c r="DC417" s="316"/>
      <c r="DD417" s="316"/>
      <c r="DE417" s="316"/>
      <c r="DF417" s="316"/>
      <c r="DG417" s="316"/>
      <c r="DH417" s="316"/>
      <c r="DI417" s="316"/>
      <c r="DJ417" s="316"/>
      <c r="DK417" s="316"/>
      <c r="DL417" s="316"/>
      <c r="DM417" s="316"/>
      <c r="DN417" s="316"/>
      <c r="DO417" s="316"/>
      <c r="DP417" s="316"/>
      <c r="DQ417" s="316"/>
      <c r="DR417" s="316"/>
      <c r="DS417" s="316"/>
      <c r="DT417" s="316"/>
      <c r="DU417" s="316"/>
      <c r="DV417" s="316"/>
      <c r="DW417" s="317"/>
      <c r="ED417" s="19"/>
      <c r="EE417" s="19"/>
      <c r="EF417" s="19"/>
      <c r="EG417" s="19"/>
      <c r="EH417" s="19"/>
      <c r="EI417" s="19"/>
      <c r="EJ417" s="19"/>
      <c r="EK417" s="19"/>
      <c r="EL417" s="19"/>
      <c r="EM417" s="19"/>
      <c r="EN417" s="19"/>
      <c r="EO417" s="19"/>
      <c r="EP417" s="19"/>
      <c r="EQ417" s="19"/>
      <c r="ER417" s="19"/>
      <c r="ES417" s="19"/>
      <c r="ET417" s="19"/>
      <c r="EU417" s="19"/>
      <c r="EV417" s="19"/>
      <c r="EW417" s="19"/>
      <c r="EX417" s="19"/>
      <c r="EY417" s="19"/>
      <c r="EZ417" s="19"/>
      <c r="FA417" s="19"/>
      <c r="FB417" s="19"/>
      <c r="FC417" s="19"/>
      <c r="FD417" s="19"/>
    </row>
    <row r="418" spans="1:169" ht="18.75" customHeight="1" x14ac:dyDescent="0.4">
      <c r="A418" s="5"/>
      <c r="F418" s="560"/>
      <c r="G418" s="561"/>
      <c r="H418" s="561"/>
      <c r="I418" s="561"/>
      <c r="J418" s="561"/>
      <c r="K418" s="561"/>
      <c r="L418" s="561"/>
      <c r="M418" s="561"/>
      <c r="N418" s="561"/>
      <c r="O418" s="561"/>
      <c r="P418" s="561"/>
      <c r="Q418" s="561"/>
      <c r="R418" s="561"/>
      <c r="S418" s="561"/>
      <c r="T418" s="561"/>
      <c r="U418" s="561"/>
      <c r="V418" s="318"/>
      <c r="W418" s="319"/>
      <c r="X418" s="319"/>
      <c r="Y418" s="319"/>
      <c r="Z418" s="319"/>
      <c r="AA418" s="319"/>
      <c r="AB418" s="319"/>
      <c r="AC418" s="319"/>
      <c r="AD418" s="319"/>
      <c r="AE418" s="319"/>
      <c r="AF418" s="319"/>
      <c r="AG418" s="319"/>
      <c r="AH418" s="319"/>
      <c r="AI418" s="319"/>
      <c r="AJ418" s="319"/>
      <c r="AK418" s="319"/>
      <c r="AL418" s="319"/>
      <c r="AM418" s="319"/>
      <c r="AN418" s="319"/>
      <c r="AO418" s="319"/>
      <c r="AP418" s="319"/>
      <c r="AQ418" s="319"/>
      <c r="AR418" s="319"/>
      <c r="AS418" s="319"/>
      <c r="AT418" s="319"/>
      <c r="AU418" s="319"/>
      <c r="AV418" s="319"/>
      <c r="AW418" s="319"/>
      <c r="AX418" s="319"/>
      <c r="AY418" s="319"/>
      <c r="AZ418" s="319"/>
      <c r="BA418" s="319"/>
      <c r="BB418" s="319"/>
      <c r="BC418" s="319"/>
      <c r="BD418" s="319"/>
      <c r="BE418" s="319"/>
      <c r="BF418" s="319"/>
      <c r="BG418" s="319"/>
      <c r="BH418" s="319"/>
      <c r="BI418" s="320"/>
      <c r="BO418" s="5"/>
      <c r="BT418" s="560"/>
      <c r="BU418" s="561"/>
      <c r="BV418" s="561"/>
      <c r="BW418" s="561"/>
      <c r="BX418" s="561"/>
      <c r="BY418" s="561"/>
      <c r="BZ418" s="561"/>
      <c r="CA418" s="561"/>
      <c r="CB418" s="561"/>
      <c r="CC418" s="561"/>
      <c r="CD418" s="561"/>
      <c r="CE418" s="561"/>
      <c r="CF418" s="561"/>
      <c r="CG418" s="561"/>
      <c r="CH418" s="561"/>
      <c r="CI418" s="561"/>
      <c r="CJ418" s="318" t="s">
        <v>235</v>
      </c>
      <c r="CK418" s="319"/>
      <c r="CL418" s="319"/>
      <c r="CM418" s="319"/>
      <c r="CN418" s="319"/>
      <c r="CO418" s="319"/>
      <c r="CP418" s="319"/>
      <c r="CQ418" s="319"/>
      <c r="CR418" s="319"/>
      <c r="CS418" s="319"/>
      <c r="CT418" s="319"/>
      <c r="CU418" s="319"/>
      <c r="CV418" s="319"/>
      <c r="CW418" s="319"/>
      <c r="CX418" s="319"/>
      <c r="CY418" s="319"/>
      <c r="CZ418" s="319"/>
      <c r="DA418" s="319"/>
      <c r="DB418" s="319"/>
      <c r="DC418" s="319"/>
      <c r="DD418" s="319"/>
      <c r="DE418" s="319"/>
      <c r="DF418" s="319"/>
      <c r="DG418" s="319"/>
      <c r="DH418" s="319"/>
      <c r="DI418" s="319"/>
      <c r="DJ418" s="319"/>
      <c r="DK418" s="319"/>
      <c r="DL418" s="319"/>
      <c r="DM418" s="319"/>
      <c r="DN418" s="319"/>
      <c r="DO418" s="319"/>
      <c r="DP418" s="319"/>
      <c r="DQ418" s="319"/>
      <c r="DR418" s="319"/>
      <c r="DS418" s="319"/>
      <c r="DT418" s="319"/>
      <c r="DU418" s="319"/>
      <c r="DV418" s="319"/>
      <c r="DW418" s="320"/>
      <c r="ED418" s="19"/>
      <c r="EE418" s="19"/>
      <c r="EF418" s="19"/>
      <c r="EG418" s="19"/>
      <c r="EH418" s="19"/>
      <c r="EI418" s="19"/>
      <c r="EJ418" s="19"/>
      <c r="EK418" s="19"/>
      <c r="EL418" s="19"/>
      <c r="EM418" s="19"/>
      <c r="EN418" s="19"/>
      <c r="EO418" s="19"/>
      <c r="EP418" s="19"/>
      <c r="EQ418" s="19"/>
      <c r="ER418" s="19"/>
      <c r="ES418" s="19"/>
      <c r="ET418" s="19"/>
      <c r="EU418" s="19"/>
      <c r="EV418" s="19"/>
      <c r="EW418" s="19"/>
      <c r="EX418" s="19"/>
      <c r="EY418" s="19"/>
      <c r="EZ418" s="19"/>
      <c r="FA418" s="19"/>
      <c r="FB418" s="19"/>
      <c r="FC418" s="19"/>
      <c r="FD418" s="19"/>
    </row>
    <row r="419" spans="1:169" ht="18.75" customHeight="1" x14ac:dyDescent="0.4">
      <c r="A419" s="5"/>
      <c r="F419" s="548" t="s">
        <v>236</v>
      </c>
      <c r="G419" s="549"/>
      <c r="H419" s="549"/>
      <c r="I419" s="549"/>
      <c r="J419" s="549"/>
      <c r="K419" s="549"/>
      <c r="L419" s="549"/>
      <c r="M419" s="549"/>
      <c r="N419" s="549"/>
      <c r="O419" s="549"/>
      <c r="P419" s="549"/>
      <c r="Q419" s="549"/>
      <c r="R419" s="549"/>
      <c r="S419" s="549"/>
      <c r="T419" s="549"/>
      <c r="U419" s="550"/>
      <c r="V419" s="551"/>
      <c r="W419" s="552"/>
      <c r="X419" s="552"/>
      <c r="Y419" s="552"/>
      <c r="Z419" s="552"/>
      <c r="AA419" s="552"/>
      <c r="AB419" s="552"/>
      <c r="AC419" s="552"/>
      <c r="AD419" s="552"/>
      <c r="AE419" s="552"/>
      <c r="AF419" s="552"/>
      <c r="AG419" s="552"/>
      <c r="AH419" s="552"/>
      <c r="AI419" s="552"/>
      <c r="AJ419" s="552"/>
      <c r="AK419" s="552"/>
      <c r="AL419" s="552"/>
      <c r="AM419" s="552"/>
      <c r="AN419" s="552"/>
      <c r="AO419" s="552"/>
      <c r="AP419" s="552"/>
      <c r="AQ419" s="552"/>
      <c r="AR419" s="552"/>
      <c r="AS419" s="552"/>
      <c r="AT419" s="552"/>
      <c r="AU419" s="552"/>
      <c r="AV419" s="552"/>
      <c r="AW419" s="552"/>
      <c r="AX419" s="552"/>
      <c r="AY419" s="552"/>
      <c r="AZ419" s="552"/>
      <c r="BA419" s="552"/>
      <c r="BB419" s="552"/>
      <c r="BC419" s="552"/>
      <c r="BD419" s="552"/>
      <c r="BE419" s="552"/>
      <c r="BF419" s="552"/>
      <c r="BG419" s="552"/>
      <c r="BH419" s="552"/>
      <c r="BI419" s="553"/>
      <c r="BO419" s="5"/>
      <c r="BT419" s="548" t="s">
        <v>236</v>
      </c>
      <c r="BU419" s="549"/>
      <c r="BV419" s="549"/>
      <c r="BW419" s="549"/>
      <c r="BX419" s="549"/>
      <c r="BY419" s="549"/>
      <c r="BZ419" s="549"/>
      <c r="CA419" s="549"/>
      <c r="CB419" s="549"/>
      <c r="CC419" s="549"/>
      <c r="CD419" s="549"/>
      <c r="CE419" s="549"/>
      <c r="CF419" s="549"/>
      <c r="CG419" s="549"/>
      <c r="CH419" s="549"/>
      <c r="CI419" s="550"/>
      <c r="CJ419" s="551" t="s">
        <v>382</v>
      </c>
      <c r="CK419" s="552"/>
      <c r="CL419" s="552"/>
      <c r="CM419" s="552"/>
      <c r="CN419" s="552"/>
      <c r="CO419" s="552"/>
      <c r="CP419" s="552"/>
      <c r="CQ419" s="552"/>
      <c r="CR419" s="552"/>
      <c r="CS419" s="552"/>
      <c r="CT419" s="552"/>
      <c r="CU419" s="552"/>
      <c r="CV419" s="552"/>
      <c r="CW419" s="552"/>
      <c r="CX419" s="552"/>
      <c r="CY419" s="552"/>
      <c r="CZ419" s="552"/>
      <c r="DA419" s="552"/>
      <c r="DB419" s="552"/>
      <c r="DC419" s="552"/>
      <c r="DD419" s="552"/>
      <c r="DE419" s="552"/>
      <c r="DF419" s="552"/>
      <c r="DG419" s="552"/>
      <c r="DH419" s="552"/>
      <c r="DI419" s="552"/>
      <c r="DJ419" s="552"/>
      <c r="DK419" s="552"/>
      <c r="DL419" s="552"/>
      <c r="DM419" s="552"/>
      <c r="DN419" s="552"/>
      <c r="DO419" s="552"/>
      <c r="DP419" s="552"/>
      <c r="DQ419" s="552"/>
      <c r="DR419" s="552"/>
      <c r="DS419" s="552"/>
      <c r="DT419" s="552"/>
      <c r="DU419" s="552"/>
      <c r="DV419" s="552"/>
      <c r="DW419" s="553"/>
      <c r="ED419" s="19"/>
      <c r="EE419" s="19"/>
      <c r="EF419" s="19"/>
      <c r="EG419" s="19"/>
      <c r="EH419" s="19"/>
      <c r="EI419" s="19"/>
      <c r="EJ419" s="19"/>
      <c r="EK419" s="19"/>
      <c r="EL419" s="19"/>
      <c r="EM419" s="19"/>
      <c r="EN419" s="19"/>
      <c r="EO419" s="19"/>
      <c r="EP419" s="19"/>
      <c r="EQ419" s="19"/>
      <c r="ER419" s="19"/>
      <c r="ES419" s="19"/>
      <c r="ET419" s="19"/>
      <c r="EU419" s="19"/>
      <c r="EV419" s="19"/>
      <c r="EW419" s="19"/>
      <c r="EX419" s="19"/>
      <c r="EY419" s="19"/>
      <c r="EZ419" s="19"/>
      <c r="FA419" s="19"/>
      <c r="FB419" s="19"/>
      <c r="FC419" s="19"/>
      <c r="FD419" s="19"/>
    </row>
    <row r="420" spans="1:169" ht="18.75" customHeight="1" thickBot="1" x14ac:dyDescent="0.45">
      <c r="A420" s="5"/>
      <c r="F420" s="487" t="s">
        <v>237</v>
      </c>
      <c r="G420" s="488"/>
      <c r="H420" s="488"/>
      <c r="I420" s="488"/>
      <c r="J420" s="488"/>
      <c r="K420" s="488"/>
      <c r="L420" s="488"/>
      <c r="M420" s="488"/>
      <c r="N420" s="488"/>
      <c r="O420" s="488"/>
      <c r="P420" s="488"/>
      <c r="Q420" s="488"/>
      <c r="R420" s="488"/>
      <c r="S420" s="488"/>
      <c r="T420" s="488"/>
      <c r="U420" s="488"/>
      <c r="V420" s="554"/>
      <c r="W420" s="555"/>
      <c r="X420" s="555"/>
      <c r="Y420" s="555"/>
      <c r="Z420" s="555"/>
      <c r="AA420" s="555"/>
      <c r="AB420" s="555"/>
      <c r="AC420" s="555"/>
      <c r="AD420" s="555"/>
      <c r="AE420" s="555"/>
      <c r="AF420" s="555"/>
      <c r="AG420" s="555"/>
      <c r="AH420" s="555"/>
      <c r="AI420" s="555"/>
      <c r="AJ420" s="555"/>
      <c r="AK420" s="555"/>
      <c r="AL420" s="555"/>
      <c r="AM420" s="555"/>
      <c r="AN420" s="555"/>
      <c r="AO420" s="555"/>
      <c r="AP420" s="555"/>
      <c r="AQ420" s="555"/>
      <c r="AR420" s="555"/>
      <c r="AS420" s="555"/>
      <c r="AT420" s="555"/>
      <c r="AU420" s="555"/>
      <c r="AV420" s="555"/>
      <c r="AW420" s="555"/>
      <c r="AX420" s="555"/>
      <c r="AY420" s="555"/>
      <c r="AZ420" s="555"/>
      <c r="BA420" s="555"/>
      <c r="BB420" s="555"/>
      <c r="BC420" s="555"/>
      <c r="BD420" s="555"/>
      <c r="BE420" s="555"/>
      <c r="BF420" s="555"/>
      <c r="BG420" s="555"/>
      <c r="BH420" s="555"/>
      <c r="BI420" s="556"/>
      <c r="BO420" s="5"/>
      <c r="BT420" s="487" t="s">
        <v>237</v>
      </c>
      <c r="BU420" s="488"/>
      <c r="BV420" s="488"/>
      <c r="BW420" s="488"/>
      <c r="BX420" s="488"/>
      <c r="BY420" s="488"/>
      <c r="BZ420" s="488"/>
      <c r="CA420" s="488"/>
      <c r="CB420" s="488"/>
      <c r="CC420" s="488"/>
      <c r="CD420" s="488"/>
      <c r="CE420" s="488"/>
      <c r="CF420" s="488"/>
      <c r="CG420" s="488"/>
      <c r="CH420" s="488"/>
      <c r="CI420" s="488"/>
      <c r="CJ420" s="557" t="s">
        <v>383</v>
      </c>
      <c r="CK420" s="558"/>
      <c r="CL420" s="558"/>
      <c r="CM420" s="558"/>
      <c r="CN420" s="558"/>
      <c r="CO420" s="558"/>
      <c r="CP420" s="558"/>
      <c r="CQ420" s="558"/>
      <c r="CR420" s="558"/>
      <c r="CS420" s="558"/>
      <c r="CT420" s="558"/>
      <c r="CU420" s="558"/>
      <c r="CV420" s="558"/>
      <c r="CW420" s="558"/>
      <c r="CX420" s="558"/>
      <c r="CY420" s="558"/>
      <c r="CZ420" s="558"/>
      <c r="DA420" s="558"/>
      <c r="DB420" s="558"/>
      <c r="DC420" s="558"/>
      <c r="DD420" s="558"/>
      <c r="DE420" s="558"/>
      <c r="DF420" s="558"/>
      <c r="DG420" s="558"/>
      <c r="DH420" s="558"/>
      <c r="DI420" s="558"/>
      <c r="DJ420" s="558"/>
      <c r="DK420" s="558"/>
      <c r="DL420" s="558"/>
      <c r="DM420" s="558"/>
      <c r="DN420" s="558"/>
      <c r="DO420" s="558"/>
      <c r="DP420" s="558"/>
      <c r="DQ420" s="558"/>
      <c r="DR420" s="558"/>
      <c r="DS420" s="558"/>
      <c r="DT420" s="558"/>
      <c r="DU420" s="558"/>
      <c r="DV420" s="558"/>
      <c r="DW420" s="559"/>
      <c r="ED420" s="19"/>
      <c r="EE420" s="19"/>
      <c r="EF420" s="19"/>
      <c r="EG420" s="19"/>
      <c r="EH420" s="19"/>
      <c r="EI420" s="19"/>
      <c r="EJ420" s="19"/>
      <c r="EK420" s="19"/>
      <c r="EL420" s="19"/>
      <c r="EM420" s="19"/>
      <c r="EN420" s="19"/>
      <c r="EO420" s="19"/>
      <c r="EP420" s="19"/>
      <c r="EQ420" s="19"/>
      <c r="ER420" s="19"/>
      <c r="ES420" s="19"/>
      <c r="ET420" s="19"/>
      <c r="EU420" s="19"/>
      <c r="EV420" s="19"/>
      <c r="EW420" s="19"/>
      <c r="EX420" s="19"/>
      <c r="EY420" s="19"/>
      <c r="EZ420" s="19"/>
      <c r="FA420" s="19"/>
      <c r="FB420" s="19"/>
      <c r="FC420" s="19"/>
      <c r="FD420" s="19"/>
    </row>
    <row r="421" spans="1:169" ht="18.75" customHeight="1" thickBot="1" x14ac:dyDescent="0.45">
      <c r="A421" s="5"/>
      <c r="B421" s="5"/>
      <c r="C421" s="5"/>
      <c r="D421" s="5"/>
      <c r="E421" s="5"/>
      <c r="F421" s="5"/>
      <c r="G421" s="5"/>
      <c r="H421" s="5"/>
      <c r="I421" s="5"/>
      <c r="J421" s="5"/>
      <c r="K421" s="5"/>
      <c r="L421" s="5"/>
      <c r="M421" s="5"/>
      <c r="N421" s="5"/>
      <c r="O421" s="5"/>
      <c r="P421" s="5"/>
      <c r="Q421" s="5"/>
      <c r="R421" s="5"/>
      <c r="S421" s="5"/>
      <c r="T421" s="5"/>
      <c r="U421" s="5"/>
      <c r="V421" s="5"/>
      <c r="W421" s="5"/>
      <c r="X421" s="5"/>
      <c r="Y421" s="5"/>
      <c r="Z421" s="5"/>
      <c r="AA421" s="5"/>
      <c r="AB421" s="5"/>
      <c r="AC421" s="5"/>
      <c r="AD421" s="5"/>
      <c r="AE421" s="5"/>
      <c r="AF421" s="5"/>
      <c r="AG421" s="5"/>
      <c r="AH421" s="5"/>
      <c r="AI421" s="5"/>
      <c r="BO421" s="5"/>
      <c r="BP421" s="5"/>
      <c r="BQ421" s="5"/>
      <c r="BR421" s="5"/>
      <c r="BS421" s="5"/>
      <c r="BT421" s="5"/>
      <c r="BU421" s="5"/>
      <c r="BV421" s="5"/>
      <c r="BW421" s="5"/>
      <c r="BX421" s="5"/>
      <c r="BY421" s="5"/>
      <c r="BZ421" s="5"/>
      <c r="CA421" s="5"/>
      <c r="CB421" s="5"/>
      <c r="CC421" s="5"/>
      <c r="CD421" s="5"/>
      <c r="CE421" s="5"/>
      <c r="CF421" s="5"/>
      <c r="CG421" s="5"/>
      <c r="CH421" s="5"/>
      <c r="CI421" s="5"/>
      <c r="CJ421" s="5"/>
      <c r="CK421" s="5"/>
      <c r="CL421" s="5"/>
      <c r="CM421" s="5"/>
      <c r="CN421" s="5"/>
      <c r="CO421" s="5"/>
      <c r="CP421" s="5"/>
      <c r="CQ421" s="5"/>
      <c r="CR421" s="5"/>
      <c r="CS421" s="5"/>
      <c r="CT421" s="5"/>
      <c r="CU421" s="5"/>
      <c r="CV421" s="5"/>
      <c r="CW421" s="5"/>
    </row>
    <row r="422" spans="1:169" ht="18.75" customHeight="1" thickBot="1" x14ac:dyDescent="0.45">
      <c r="A422" s="5"/>
      <c r="F422" s="533" t="s">
        <v>238</v>
      </c>
      <c r="G422" s="534"/>
      <c r="H422" s="534"/>
      <c r="I422" s="534"/>
      <c r="J422" s="534"/>
      <c r="K422" s="534"/>
      <c r="L422" s="534"/>
      <c r="M422" s="534"/>
      <c r="N422" s="534"/>
      <c r="O422" s="534"/>
      <c r="P422" s="534"/>
      <c r="Q422" s="534"/>
      <c r="R422" s="534"/>
      <c r="S422" s="534"/>
      <c r="T422" s="534"/>
      <c r="U422" s="534"/>
      <c r="V422" s="534"/>
      <c r="W422" s="534"/>
      <c r="X422" s="534"/>
      <c r="Y422" s="534"/>
      <c r="Z422" s="534"/>
      <c r="AA422" s="534"/>
      <c r="AB422" s="534"/>
      <c r="AC422" s="534"/>
      <c r="AD422" s="534"/>
      <c r="AE422" s="534"/>
      <c r="AF422" s="534"/>
      <c r="AG422" s="534"/>
      <c r="AH422" s="534"/>
      <c r="AI422" s="534"/>
      <c r="AJ422" s="534"/>
      <c r="AK422" s="534"/>
      <c r="AL422" s="534"/>
      <c r="AM422" s="534"/>
      <c r="AN422" s="534"/>
      <c r="AO422" s="534"/>
      <c r="AP422" s="534"/>
      <c r="AQ422" s="534"/>
      <c r="AR422" s="534"/>
      <c r="AS422" s="534"/>
      <c r="AT422" s="534"/>
      <c r="AU422" s="534"/>
      <c r="AV422" s="534"/>
      <c r="AW422" s="534"/>
      <c r="AX422" s="534"/>
      <c r="AY422" s="534"/>
      <c r="AZ422" s="534"/>
      <c r="BA422" s="534"/>
      <c r="BB422" s="534"/>
      <c r="BC422" s="534"/>
      <c r="BD422" s="534"/>
      <c r="BE422" s="534"/>
      <c r="BF422" s="534"/>
      <c r="BG422" s="534"/>
      <c r="BH422" s="534"/>
      <c r="BI422" s="535"/>
      <c r="BO422" s="5"/>
      <c r="BT422" s="533" t="s">
        <v>238</v>
      </c>
      <c r="BU422" s="534"/>
      <c r="BV422" s="534"/>
      <c r="BW422" s="534"/>
      <c r="BX422" s="534"/>
      <c r="BY422" s="534"/>
      <c r="BZ422" s="534"/>
      <c r="CA422" s="534"/>
      <c r="CB422" s="534"/>
      <c r="CC422" s="534"/>
      <c r="CD422" s="534"/>
      <c r="CE422" s="534"/>
      <c r="CF422" s="534"/>
      <c r="CG422" s="534"/>
      <c r="CH422" s="534"/>
      <c r="CI422" s="534"/>
      <c r="CJ422" s="534"/>
      <c r="CK422" s="534"/>
      <c r="CL422" s="534"/>
      <c r="CM422" s="534"/>
      <c r="CN422" s="534"/>
      <c r="CO422" s="534"/>
      <c r="CP422" s="534"/>
      <c r="CQ422" s="534"/>
      <c r="CR422" s="534"/>
      <c r="CS422" s="534"/>
      <c r="CT422" s="534"/>
      <c r="CU422" s="534"/>
      <c r="CV422" s="534"/>
      <c r="CW422" s="534"/>
      <c r="CX422" s="534"/>
      <c r="CY422" s="534"/>
      <c r="CZ422" s="534"/>
      <c r="DA422" s="534"/>
      <c r="DB422" s="534"/>
      <c r="DC422" s="534"/>
      <c r="DD422" s="534"/>
      <c r="DE422" s="534"/>
      <c r="DF422" s="534"/>
      <c r="DG422" s="534"/>
      <c r="DH422" s="534"/>
      <c r="DI422" s="534"/>
      <c r="DJ422" s="534"/>
      <c r="DK422" s="534"/>
      <c r="DL422" s="534"/>
      <c r="DM422" s="534"/>
      <c r="DN422" s="534"/>
      <c r="DO422" s="534"/>
      <c r="DP422" s="534"/>
      <c r="DQ422" s="534"/>
      <c r="DR422" s="534"/>
      <c r="DS422" s="534"/>
      <c r="DT422" s="534"/>
      <c r="DU422" s="534"/>
      <c r="DV422" s="534"/>
      <c r="DW422" s="535"/>
    </row>
    <row r="423" spans="1:169" ht="18.75" customHeight="1" thickBot="1" x14ac:dyDescent="0.45">
      <c r="A423" s="5"/>
      <c r="F423" s="536"/>
      <c r="G423" s="537"/>
      <c r="H423" s="537"/>
      <c r="I423" s="537"/>
      <c r="J423" s="537"/>
      <c r="K423" s="537"/>
      <c r="L423" s="537"/>
      <c r="M423" s="537"/>
      <c r="N423" s="537"/>
      <c r="O423" s="537"/>
      <c r="P423" s="537"/>
      <c r="Q423" s="537"/>
      <c r="R423" s="537"/>
      <c r="S423" s="537"/>
      <c r="T423" s="537"/>
      <c r="U423" s="537"/>
      <c r="V423" s="537"/>
      <c r="W423" s="537"/>
      <c r="X423" s="537"/>
      <c r="Y423" s="537"/>
      <c r="Z423" s="537"/>
      <c r="AA423" s="537"/>
      <c r="AB423" s="537"/>
      <c r="AC423" s="537"/>
      <c r="AD423" s="537"/>
      <c r="AE423" s="537"/>
      <c r="AF423" s="537"/>
      <c r="AG423" s="537"/>
      <c r="AH423" s="537"/>
      <c r="AI423" s="537"/>
      <c r="AJ423" s="537"/>
      <c r="AK423" s="537"/>
      <c r="AL423" s="537"/>
      <c r="AM423" s="537"/>
      <c r="AN423" s="537"/>
      <c r="AO423" s="537"/>
      <c r="AP423" s="537"/>
      <c r="AQ423" s="537"/>
      <c r="AR423" s="537"/>
      <c r="AS423" s="537"/>
      <c r="AT423" s="537"/>
      <c r="AU423" s="537"/>
      <c r="AV423" s="537"/>
      <c r="AW423" s="537"/>
      <c r="AX423" s="537"/>
      <c r="AY423" s="537"/>
      <c r="AZ423" s="537"/>
      <c r="BA423" s="537"/>
      <c r="BB423" s="537"/>
      <c r="BC423" s="537"/>
      <c r="BD423" s="537"/>
      <c r="BE423" s="537"/>
      <c r="BF423" s="537"/>
      <c r="BG423" s="537"/>
      <c r="BH423" s="537"/>
      <c r="BI423" s="538"/>
      <c r="BO423" s="5"/>
      <c r="BT423" s="536" t="s">
        <v>384</v>
      </c>
      <c r="BU423" s="537"/>
      <c r="BV423" s="537"/>
      <c r="BW423" s="537"/>
      <c r="BX423" s="537"/>
      <c r="BY423" s="537"/>
      <c r="BZ423" s="537"/>
      <c r="CA423" s="537"/>
      <c r="CB423" s="537"/>
      <c r="CC423" s="537"/>
      <c r="CD423" s="537"/>
      <c r="CE423" s="537"/>
      <c r="CF423" s="537"/>
      <c r="CG423" s="537"/>
      <c r="CH423" s="537"/>
      <c r="CI423" s="537"/>
      <c r="CJ423" s="537"/>
      <c r="CK423" s="537"/>
      <c r="CL423" s="537"/>
      <c r="CM423" s="537"/>
      <c r="CN423" s="537"/>
      <c r="CO423" s="537"/>
      <c r="CP423" s="537"/>
      <c r="CQ423" s="537"/>
      <c r="CR423" s="537"/>
      <c r="CS423" s="537"/>
      <c r="CT423" s="537"/>
      <c r="CU423" s="537"/>
      <c r="CV423" s="537"/>
      <c r="CW423" s="537"/>
      <c r="CX423" s="537"/>
      <c r="CY423" s="537"/>
      <c r="CZ423" s="537"/>
      <c r="DA423" s="537"/>
      <c r="DB423" s="537"/>
      <c r="DC423" s="537"/>
      <c r="DD423" s="537"/>
      <c r="DE423" s="537"/>
      <c r="DF423" s="537"/>
      <c r="DG423" s="537"/>
      <c r="DH423" s="537"/>
      <c r="DI423" s="537"/>
      <c r="DJ423" s="537"/>
      <c r="DK423" s="537"/>
      <c r="DL423" s="537"/>
      <c r="DM423" s="537"/>
      <c r="DN423" s="537"/>
      <c r="DO423" s="537"/>
      <c r="DP423" s="537"/>
      <c r="DQ423" s="537"/>
      <c r="DR423" s="537"/>
      <c r="DS423" s="537"/>
      <c r="DT423" s="537"/>
      <c r="DU423" s="537"/>
      <c r="DV423" s="537"/>
      <c r="DW423" s="538"/>
      <c r="ED423" s="19"/>
      <c r="EE423" s="19"/>
      <c r="EF423" s="19"/>
      <c r="EG423" s="19"/>
      <c r="EH423" s="19"/>
      <c r="EI423" s="19"/>
      <c r="EJ423" s="19"/>
      <c r="EK423" s="19"/>
      <c r="EL423" s="19"/>
      <c r="EM423" s="19"/>
      <c r="EN423" s="19"/>
      <c r="EO423" s="19"/>
      <c r="EP423" s="19"/>
      <c r="EQ423" s="19"/>
      <c r="ER423" s="19"/>
      <c r="ES423" s="19"/>
      <c r="ET423" s="19"/>
      <c r="EU423" s="19"/>
      <c r="EV423" s="19"/>
      <c r="EW423" s="19"/>
      <c r="EX423" s="19"/>
      <c r="EY423" s="19"/>
      <c r="EZ423" s="19"/>
      <c r="FA423" s="19"/>
      <c r="FB423" s="19"/>
      <c r="FC423" s="19"/>
      <c r="FD423" s="19"/>
      <c r="FE423" s="19"/>
      <c r="FF423" s="19"/>
      <c r="FG423" s="19"/>
      <c r="FH423" s="19"/>
      <c r="FI423" s="19"/>
      <c r="FJ423" s="19"/>
      <c r="FK423" s="19"/>
      <c r="FL423" s="19"/>
      <c r="FM423" s="19"/>
    </row>
    <row r="424" spans="1:169" ht="18.75" customHeight="1" thickBot="1" x14ac:dyDescent="0.45">
      <c r="A424" s="5"/>
      <c r="B424" s="5"/>
      <c r="C424" s="5"/>
      <c r="D424" s="5"/>
      <c r="E424" s="5"/>
      <c r="F424" s="5"/>
      <c r="G424" s="5"/>
      <c r="H424" s="5"/>
      <c r="I424" s="5"/>
      <c r="J424" s="5"/>
      <c r="K424" s="5"/>
      <c r="L424" s="5"/>
      <c r="M424" s="5"/>
      <c r="N424" s="5"/>
      <c r="O424" s="5"/>
      <c r="P424" s="5"/>
      <c r="Q424" s="5"/>
      <c r="R424" s="5"/>
      <c r="S424" s="5"/>
      <c r="T424" s="5"/>
      <c r="U424" s="5"/>
      <c r="V424" s="5"/>
      <c r="W424" s="5"/>
      <c r="X424" s="5"/>
      <c r="Y424" s="5"/>
      <c r="Z424" s="5"/>
      <c r="AA424" s="5"/>
      <c r="AB424" s="5"/>
      <c r="AC424" s="5"/>
      <c r="AD424" s="5"/>
      <c r="AE424" s="5"/>
      <c r="AF424" s="5"/>
      <c r="AG424" s="5"/>
      <c r="AH424" s="5"/>
      <c r="AI424" s="5"/>
      <c r="BO424" s="5"/>
      <c r="BP424" s="5"/>
      <c r="BQ424" s="5"/>
      <c r="BR424" s="5"/>
      <c r="BS424" s="5"/>
      <c r="BT424" s="5"/>
      <c r="BU424" s="5"/>
      <c r="BV424" s="5"/>
      <c r="BW424" s="5"/>
      <c r="BX424" s="5"/>
      <c r="BY424" s="5"/>
      <c r="BZ424" s="5"/>
      <c r="CA424" s="5"/>
      <c r="CB424" s="5"/>
      <c r="CC424" s="5"/>
      <c r="CD424" s="5"/>
      <c r="CE424" s="5"/>
      <c r="CF424" s="5"/>
      <c r="CG424" s="5"/>
      <c r="CH424" s="5"/>
      <c r="CI424" s="5"/>
      <c r="CJ424" s="5"/>
      <c r="CK424" s="5"/>
      <c r="CL424" s="5"/>
      <c r="CM424" s="5"/>
      <c r="CN424" s="5"/>
      <c r="CO424" s="5"/>
      <c r="CP424" s="5"/>
      <c r="CQ424" s="5"/>
      <c r="CR424" s="5"/>
      <c r="CS424" s="5"/>
      <c r="CT424" s="5"/>
      <c r="CU424" s="5"/>
      <c r="CV424" s="5"/>
      <c r="CW424" s="5"/>
      <c r="ED424" s="8"/>
      <c r="EE424" s="19"/>
      <c r="EF424" s="19"/>
      <c r="EG424" s="19"/>
      <c r="EH424" s="19"/>
      <c r="EI424" s="19"/>
      <c r="EJ424" s="19"/>
      <c r="EK424" s="19"/>
      <c r="EL424" s="19"/>
      <c r="EM424" s="19"/>
      <c r="EN424" s="19"/>
      <c r="EO424" s="19"/>
      <c r="EP424" s="19"/>
      <c r="EQ424" s="19"/>
      <c r="ER424" s="19"/>
      <c r="ES424" s="19"/>
      <c r="ET424" s="19"/>
      <c r="EU424" s="19"/>
      <c r="EV424" s="19"/>
      <c r="EW424" s="19"/>
      <c r="EX424" s="19"/>
      <c r="EY424" s="19"/>
      <c r="EZ424" s="19"/>
      <c r="FA424" s="19"/>
      <c r="FB424" s="19"/>
      <c r="FC424" s="19"/>
      <c r="FD424" s="19"/>
      <c r="FE424" s="19"/>
      <c r="FF424" s="19"/>
      <c r="FG424" s="19"/>
      <c r="FH424" s="19"/>
      <c r="FI424" s="19"/>
      <c r="FJ424" s="19"/>
      <c r="FK424" s="19"/>
      <c r="FL424" s="19"/>
      <c r="FM424" s="19"/>
    </row>
    <row r="425" spans="1:169" ht="18.75" customHeight="1" thickBot="1" x14ac:dyDescent="0.45">
      <c r="A425" s="5"/>
      <c r="B425" s="5"/>
      <c r="C425" s="5"/>
      <c r="D425" s="5"/>
      <c r="E425" s="5"/>
      <c r="F425" s="533" t="s">
        <v>139</v>
      </c>
      <c r="G425" s="534"/>
      <c r="H425" s="534"/>
      <c r="I425" s="534"/>
      <c r="J425" s="534"/>
      <c r="K425" s="534"/>
      <c r="L425" s="534"/>
      <c r="M425" s="534"/>
      <c r="N425" s="534"/>
      <c r="O425" s="534"/>
      <c r="P425" s="534"/>
      <c r="Q425" s="534"/>
      <c r="R425" s="534"/>
      <c r="S425" s="534"/>
      <c r="T425" s="534"/>
      <c r="U425" s="534"/>
      <c r="V425" s="534"/>
      <c r="W425" s="534"/>
      <c r="X425" s="534"/>
      <c r="Y425" s="534"/>
      <c r="Z425" s="534"/>
      <c r="AA425" s="534"/>
      <c r="AB425" s="534"/>
      <c r="AC425" s="534"/>
      <c r="AD425" s="534"/>
      <c r="AE425" s="534"/>
      <c r="AF425" s="534"/>
      <c r="AG425" s="534"/>
      <c r="AH425" s="534"/>
      <c r="AI425" s="534"/>
      <c r="AJ425" s="534"/>
      <c r="AK425" s="534"/>
      <c r="AL425" s="534"/>
      <c r="AM425" s="534"/>
      <c r="AN425" s="534"/>
      <c r="AO425" s="534"/>
      <c r="AP425" s="534"/>
      <c r="AQ425" s="534"/>
      <c r="AR425" s="534"/>
      <c r="AS425" s="534"/>
      <c r="AT425" s="534"/>
      <c r="AU425" s="534"/>
      <c r="AV425" s="534"/>
      <c r="AW425" s="534"/>
      <c r="AX425" s="534"/>
      <c r="AY425" s="534"/>
      <c r="AZ425" s="534"/>
      <c r="BA425" s="534"/>
      <c r="BB425" s="534"/>
      <c r="BC425" s="534"/>
      <c r="BD425" s="534"/>
      <c r="BE425" s="534"/>
      <c r="BF425" s="534"/>
      <c r="BG425" s="534"/>
      <c r="BH425" s="534"/>
      <c r="BI425" s="535"/>
      <c r="BO425" s="5"/>
      <c r="BP425" s="5"/>
      <c r="BQ425" s="5"/>
      <c r="BR425" s="5"/>
      <c r="BS425" s="5"/>
      <c r="BT425" s="533" t="s">
        <v>139</v>
      </c>
      <c r="BU425" s="534"/>
      <c r="BV425" s="534"/>
      <c r="BW425" s="534"/>
      <c r="BX425" s="534"/>
      <c r="BY425" s="534"/>
      <c r="BZ425" s="534"/>
      <c r="CA425" s="534"/>
      <c r="CB425" s="534"/>
      <c r="CC425" s="534"/>
      <c r="CD425" s="534"/>
      <c r="CE425" s="534"/>
      <c r="CF425" s="534"/>
      <c r="CG425" s="534"/>
      <c r="CH425" s="534"/>
      <c r="CI425" s="534"/>
      <c r="CJ425" s="534"/>
      <c r="CK425" s="534"/>
      <c r="CL425" s="534"/>
      <c r="CM425" s="534"/>
      <c r="CN425" s="534"/>
      <c r="CO425" s="534"/>
      <c r="CP425" s="534"/>
      <c r="CQ425" s="534"/>
      <c r="CR425" s="534"/>
      <c r="CS425" s="534"/>
      <c r="CT425" s="534"/>
      <c r="CU425" s="534"/>
      <c r="CV425" s="534"/>
      <c r="CW425" s="534"/>
      <c r="CX425" s="534"/>
      <c r="CY425" s="534"/>
      <c r="CZ425" s="534"/>
      <c r="DA425" s="534"/>
      <c r="DB425" s="534"/>
      <c r="DC425" s="534"/>
      <c r="DD425" s="534"/>
      <c r="DE425" s="534"/>
      <c r="DF425" s="534"/>
      <c r="DG425" s="534"/>
      <c r="DH425" s="534"/>
      <c r="DI425" s="534"/>
      <c r="DJ425" s="534"/>
      <c r="DK425" s="534"/>
      <c r="DL425" s="534"/>
      <c r="DM425" s="534"/>
      <c r="DN425" s="534"/>
      <c r="DO425" s="534"/>
      <c r="DP425" s="534"/>
      <c r="DQ425" s="534"/>
      <c r="DR425" s="534"/>
      <c r="DS425" s="534"/>
      <c r="DT425" s="534"/>
      <c r="DU425" s="534"/>
      <c r="DV425" s="534"/>
      <c r="DW425" s="535"/>
      <c r="ED425" s="19"/>
      <c r="EE425" s="19"/>
      <c r="EF425" s="19"/>
      <c r="EG425" s="19"/>
      <c r="EH425" s="19"/>
      <c r="EI425" s="19"/>
      <c r="EJ425" s="19"/>
      <c r="EK425" s="19"/>
      <c r="EL425" s="19"/>
      <c r="EM425" s="19"/>
      <c r="EN425" s="19"/>
      <c r="EO425" s="19"/>
      <c r="EP425" s="19"/>
      <c r="EQ425" s="19"/>
      <c r="ER425" s="19"/>
      <c r="ES425" s="19"/>
      <c r="ET425" s="19"/>
      <c r="EU425" s="19"/>
      <c r="EV425" s="19"/>
      <c r="EW425" s="19"/>
      <c r="EX425" s="19"/>
      <c r="EY425" s="19"/>
      <c r="EZ425" s="19"/>
      <c r="FA425" s="19"/>
      <c r="FB425" s="19"/>
      <c r="FC425" s="19"/>
      <c r="FD425" s="19"/>
      <c r="FE425" s="19"/>
      <c r="FF425" s="19"/>
      <c r="FG425" s="19"/>
      <c r="FH425" s="19"/>
      <c r="FI425" s="19"/>
      <c r="FJ425" s="19"/>
      <c r="FK425" s="19"/>
      <c r="FL425" s="19"/>
      <c r="FM425" s="19"/>
    </row>
    <row r="426" spans="1:169" ht="18.75" customHeight="1" thickBot="1" x14ac:dyDescent="0.45">
      <c r="A426" s="5"/>
      <c r="B426" s="5"/>
      <c r="C426" s="5"/>
      <c r="D426" s="5"/>
      <c r="E426" s="5"/>
      <c r="F426" s="536"/>
      <c r="G426" s="537"/>
      <c r="H426" s="537"/>
      <c r="I426" s="537"/>
      <c r="J426" s="537"/>
      <c r="K426" s="537"/>
      <c r="L426" s="537"/>
      <c r="M426" s="537"/>
      <c r="N426" s="537"/>
      <c r="O426" s="537"/>
      <c r="P426" s="537"/>
      <c r="Q426" s="537"/>
      <c r="R426" s="537"/>
      <c r="S426" s="537"/>
      <c r="T426" s="537"/>
      <c r="U426" s="537"/>
      <c r="V426" s="537"/>
      <c r="W426" s="537"/>
      <c r="X426" s="537"/>
      <c r="Y426" s="537"/>
      <c r="Z426" s="537"/>
      <c r="AA426" s="537"/>
      <c r="AB426" s="537"/>
      <c r="AC426" s="537"/>
      <c r="AD426" s="537"/>
      <c r="AE426" s="537"/>
      <c r="AF426" s="537"/>
      <c r="AG426" s="537"/>
      <c r="AH426" s="537"/>
      <c r="AI426" s="537"/>
      <c r="AJ426" s="537"/>
      <c r="AK426" s="537"/>
      <c r="AL426" s="537"/>
      <c r="AM426" s="537"/>
      <c r="AN426" s="537"/>
      <c r="AO426" s="537"/>
      <c r="AP426" s="537"/>
      <c r="AQ426" s="537"/>
      <c r="AR426" s="537"/>
      <c r="AS426" s="537"/>
      <c r="AT426" s="537"/>
      <c r="AU426" s="537"/>
      <c r="AV426" s="537"/>
      <c r="AW426" s="537"/>
      <c r="AX426" s="537"/>
      <c r="AY426" s="537"/>
      <c r="AZ426" s="537"/>
      <c r="BA426" s="537"/>
      <c r="BB426" s="537"/>
      <c r="BC426" s="537"/>
      <c r="BD426" s="537"/>
      <c r="BE426" s="537"/>
      <c r="BF426" s="537"/>
      <c r="BG426" s="537"/>
      <c r="BH426" s="537"/>
      <c r="BI426" s="538"/>
      <c r="BO426" s="5"/>
      <c r="BP426" s="5"/>
      <c r="BQ426" s="5"/>
      <c r="BR426" s="5"/>
      <c r="BS426" s="5"/>
      <c r="BT426" s="536" t="s">
        <v>10</v>
      </c>
      <c r="BU426" s="537"/>
      <c r="BV426" s="537"/>
      <c r="BW426" s="537"/>
      <c r="BX426" s="537"/>
      <c r="BY426" s="537"/>
      <c r="BZ426" s="537"/>
      <c r="CA426" s="537"/>
      <c r="CB426" s="537"/>
      <c r="CC426" s="537"/>
      <c r="CD426" s="537"/>
      <c r="CE426" s="537"/>
      <c r="CF426" s="537"/>
      <c r="CG426" s="537"/>
      <c r="CH426" s="537"/>
      <c r="CI426" s="537"/>
      <c r="CJ426" s="537"/>
      <c r="CK426" s="537"/>
      <c r="CL426" s="537"/>
      <c r="CM426" s="537"/>
      <c r="CN426" s="537"/>
      <c r="CO426" s="537"/>
      <c r="CP426" s="537"/>
      <c r="CQ426" s="537"/>
      <c r="CR426" s="537"/>
      <c r="CS426" s="537"/>
      <c r="CT426" s="537"/>
      <c r="CU426" s="537"/>
      <c r="CV426" s="537"/>
      <c r="CW426" s="537"/>
      <c r="CX426" s="537"/>
      <c r="CY426" s="537"/>
      <c r="CZ426" s="537"/>
      <c r="DA426" s="537"/>
      <c r="DB426" s="537"/>
      <c r="DC426" s="537"/>
      <c r="DD426" s="537"/>
      <c r="DE426" s="537"/>
      <c r="DF426" s="537"/>
      <c r="DG426" s="537"/>
      <c r="DH426" s="537"/>
      <c r="DI426" s="537"/>
      <c r="DJ426" s="537"/>
      <c r="DK426" s="537"/>
      <c r="DL426" s="537"/>
      <c r="DM426" s="537"/>
      <c r="DN426" s="537"/>
      <c r="DO426" s="537"/>
      <c r="DP426" s="537"/>
      <c r="DQ426" s="537"/>
      <c r="DR426" s="537"/>
      <c r="DS426" s="537"/>
      <c r="DT426" s="537"/>
      <c r="DU426" s="537"/>
      <c r="DV426" s="537"/>
      <c r="DW426" s="538"/>
      <c r="ED426" s="19"/>
      <c r="EE426" s="19"/>
      <c r="EF426" s="19"/>
      <c r="EG426" s="19"/>
      <c r="EH426" s="19"/>
      <c r="EI426" s="19"/>
      <c r="EJ426" s="19"/>
      <c r="EK426" s="19"/>
      <c r="EL426" s="19"/>
      <c r="EM426" s="19"/>
      <c r="EN426" s="19"/>
      <c r="EO426" s="19"/>
      <c r="EP426" s="19"/>
      <c r="EQ426" s="19"/>
      <c r="ER426" s="19"/>
      <c r="ES426" s="19"/>
      <c r="ET426" s="19"/>
      <c r="EU426" s="19"/>
      <c r="EV426" s="19"/>
      <c r="EW426" s="19"/>
      <c r="EX426" s="19"/>
      <c r="EY426" s="19"/>
      <c r="EZ426" s="19"/>
      <c r="FA426" s="19"/>
      <c r="FB426" s="19"/>
      <c r="FC426" s="19"/>
      <c r="FD426" s="19"/>
      <c r="FE426" s="19"/>
      <c r="FF426" s="19"/>
      <c r="FG426" s="19"/>
      <c r="FH426" s="19"/>
      <c r="FI426" s="19"/>
      <c r="FJ426" s="19"/>
      <c r="FK426" s="19"/>
      <c r="FL426" s="19"/>
      <c r="FM426" s="19"/>
    </row>
    <row r="427" spans="1:169" ht="18.75" customHeight="1" x14ac:dyDescent="0.4">
      <c r="A427" s="5"/>
      <c r="C427" s="28"/>
      <c r="D427" s="28"/>
      <c r="E427" s="5"/>
      <c r="F427" s="5" t="s">
        <v>239</v>
      </c>
      <c r="G427" s="5"/>
      <c r="H427" s="5"/>
      <c r="I427" s="5"/>
      <c r="J427" s="5"/>
      <c r="K427" s="5"/>
      <c r="L427" s="5"/>
      <c r="M427" s="5"/>
      <c r="N427" s="5"/>
      <c r="O427" s="5"/>
      <c r="P427" s="5"/>
      <c r="Q427" s="5"/>
      <c r="R427" s="5"/>
      <c r="S427" s="5"/>
      <c r="T427" s="5"/>
      <c r="U427" s="5"/>
      <c r="V427" s="5"/>
      <c r="W427" s="5"/>
      <c r="X427" s="5"/>
      <c r="Y427" s="5"/>
      <c r="Z427" s="5"/>
      <c r="AA427" s="5"/>
      <c r="AB427" s="5"/>
      <c r="AC427" s="5"/>
      <c r="AD427" s="5"/>
      <c r="AE427" s="5"/>
      <c r="AF427" s="5"/>
      <c r="AG427" s="5"/>
      <c r="AH427" s="5"/>
      <c r="AI427" s="5"/>
      <c r="BO427" s="5"/>
      <c r="BQ427" s="28"/>
      <c r="BR427" s="28"/>
      <c r="BS427" s="5"/>
      <c r="BT427" s="5" t="s">
        <v>239</v>
      </c>
      <c r="BU427" s="5"/>
      <c r="BV427" s="5"/>
      <c r="BW427" s="5"/>
      <c r="BX427" s="5"/>
      <c r="BY427" s="5"/>
      <c r="BZ427" s="5"/>
      <c r="CA427" s="5"/>
      <c r="CB427" s="5"/>
      <c r="CC427" s="5"/>
      <c r="CD427" s="5"/>
      <c r="CE427" s="5"/>
      <c r="CF427" s="5"/>
      <c r="CG427" s="5"/>
      <c r="CH427" s="5"/>
      <c r="CI427" s="5"/>
      <c r="CJ427" s="5"/>
      <c r="CK427" s="5"/>
      <c r="CL427" s="5"/>
      <c r="CM427" s="5"/>
      <c r="CN427" s="5"/>
      <c r="CO427" s="5"/>
      <c r="CP427" s="5"/>
      <c r="CQ427" s="5"/>
      <c r="CR427" s="5"/>
      <c r="CS427" s="5"/>
      <c r="CT427" s="5"/>
      <c r="CU427" s="5"/>
      <c r="CV427" s="5"/>
      <c r="CW427" s="5"/>
      <c r="ED427" s="181"/>
      <c r="EE427" s="180"/>
      <c r="EF427" s="19"/>
      <c r="EG427" s="19"/>
      <c r="EH427" s="19"/>
      <c r="EI427" s="19"/>
      <c r="EJ427" s="19"/>
      <c r="EK427" s="19"/>
      <c r="EL427" s="19"/>
      <c r="EM427" s="19"/>
      <c r="EN427" s="19"/>
      <c r="EO427" s="19"/>
      <c r="EP427" s="19"/>
      <c r="EQ427" s="19"/>
      <c r="ER427" s="19"/>
      <c r="ES427" s="19"/>
      <c r="ET427" s="19"/>
      <c r="EU427" s="19"/>
      <c r="EV427" s="19"/>
      <c r="EW427" s="19"/>
      <c r="EX427" s="19"/>
      <c r="EY427" s="19"/>
      <c r="EZ427" s="19"/>
      <c r="FA427" s="19"/>
      <c r="FB427" s="19"/>
      <c r="FC427" s="19"/>
      <c r="FD427" s="19"/>
      <c r="FE427" s="19"/>
      <c r="FF427" s="19"/>
      <c r="FG427" s="19"/>
      <c r="FH427" s="19"/>
      <c r="FI427" s="19"/>
      <c r="FJ427" s="19"/>
      <c r="FK427" s="19"/>
      <c r="FL427" s="19"/>
      <c r="FM427" s="19"/>
    </row>
    <row r="428" spans="1:169" ht="18.75" customHeight="1" x14ac:dyDescent="0.4">
      <c r="A428" s="5"/>
      <c r="B428" s="5"/>
      <c r="C428" s="5"/>
      <c r="D428" s="5"/>
      <c r="E428" s="5"/>
      <c r="F428" s="5"/>
      <c r="G428" s="5"/>
      <c r="H428" s="5"/>
      <c r="I428" s="5"/>
      <c r="J428" s="5"/>
      <c r="K428" s="5"/>
      <c r="L428" s="5"/>
      <c r="M428" s="5"/>
      <c r="N428" s="5"/>
      <c r="O428" s="5"/>
      <c r="P428" s="5"/>
      <c r="Q428" s="5"/>
      <c r="R428" s="5"/>
      <c r="S428" s="5"/>
      <c r="T428" s="5"/>
      <c r="U428" s="5"/>
      <c r="V428" s="5"/>
      <c r="W428" s="5"/>
      <c r="X428" s="5"/>
      <c r="Y428" s="5"/>
      <c r="Z428" s="5"/>
      <c r="AA428" s="5"/>
      <c r="AB428" s="5"/>
      <c r="AC428" s="5"/>
      <c r="AD428" s="5"/>
      <c r="AE428" s="5"/>
      <c r="AF428" s="5"/>
      <c r="AG428" s="5"/>
      <c r="AH428" s="5"/>
      <c r="AI428" s="5"/>
      <c r="BO428" s="5"/>
      <c r="BP428" s="5"/>
      <c r="BQ428" s="5"/>
      <c r="BR428" s="5"/>
      <c r="BS428" s="5"/>
      <c r="BT428" s="5"/>
      <c r="BU428" s="5"/>
      <c r="BV428" s="5"/>
      <c r="BW428" s="5"/>
      <c r="BX428" s="5"/>
      <c r="BY428" s="5"/>
      <c r="BZ428" s="5"/>
      <c r="CA428" s="5"/>
      <c r="CB428" s="5"/>
      <c r="CC428" s="5"/>
      <c r="CD428" s="5"/>
      <c r="CE428" s="5"/>
      <c r="CF428" s="5"/>
      <c r="CG428" s="5"/>
      <c r="CH428" s="5"/>
      <c r="CI428" s="5"/>
      <c r="CJ428" s="5"/>
      <c r="CK428" s="5"/>
      <c r="CL428" s="5"/>
      <c r="CM428" s="5"/>
      <c r="CN428" s="5"/>
      <c r="CO428" s="5"/>
      <c r="CP428" s="5"/>
      <c r="CQ428" s="5"/>
      <c r="CR428" s="5"/>
      <c r="CS428" s="5"/>
      <c r="CT428" s="5"/>
      <c r="CU428" s="5"/>
      <c r="CV428" s="5"/>
      <c r="CW428" s="5"/>
    </row>
    <row r="429" spans="1:169" ht="18.75" customHeight="1" x14ac:dyDescent="0.4">
      <c r="A429" s="5"/>
      <c r="B429" s="5"/>
      <c r="C429" s="29" t="s">
        <v>107</v>
      </c>
      <c r="D429" s="27"/>
      <c r="E429" s="27"/>
      <c r="F429" s="5"/>
      <c r="G429" s="5"/>
      <c r="H429" s="5"/>
      <c r="I429" s="5"/>
      <c r="J429" s="5"/>
      <c r="K429" s="5"/>
      <c r="L429" s="5"/>
      <c r="M429" s="5"/>
      <c r="N429" s="5"/>
      <c r="O429" s="5"/>
      <c r="P429" s="5"/>
      <c r="Q429" s="5"/>
      <c r="R429" s="5"/>
      <c r="S429" s="5"/>
      <c r="T429" s="5"/>
      <c r="U429" s="5"/>
      <c r="V429" s="5"/>
      <c r="W429" s="5"/>
      <c r="X429" s="5"/>
      <c r="Y429" s="5"/>
      <c r="Z429" s="5"/>
      <c r="AA429" s="5"/>
      <c r="AB429" s="5"/>
      <c r="AC429" s="5"/>
      <c r="AD429" s="5"/>
      <c r="AE429" s="5"/>
      <c r="AF429" s="5"/>
      <c r="AG429" s="5"/>
      <c r="AH429" s="5"/>
      <c r="AI429" s="5"/>
      <c r="AJ429" s="5"/>
      <c r="BO429" s="5"/>
      <c r="BP429" s="5"/>
      <c r="BQ429" s="29" t="s">
        <v>107</v>
      </c>
      <c r="BR429" s="27"/>
      <c r="BS429" s="27"/>
      <c r="BT429" s="5"/>
      <c r="BU429" s="5"/>
      <c r="BV429" s="5"/>
      <c r="BW429" s="5"/>
      <c r="BX429" s="5"/>
      <c r="BY429" s="5"/>
      <c r="BZ429" s="5"/>
      <c r="CA429" s="5"/>
      <c r="CB429" s="5"/>
      <c r="CC429" s="5"/>
      <c r="CD429" s="5"/>
      <c r="CE429" s="5"/>
      <c r="CF429" s="5"/>
      <c r="CG429" s="5"/>
      <c r="CH429" s="5"/>
      <c r="CI429" s="5"/>
      <c r="CJ429" s="5"/>
      <c r="CK429" s="5"/>
      <c r="CL429" s="5"/>
      <c r="CM429" s="5"/>
      <c r="CN429" s="5"/>
      <c r="CO429" s="5"/>
      <c r="CP429" s="5"/>
      <c r="CQ429" s="5"/>
      <c r="CR429" s="5"/>
      <c r="CS429" s="5"/>
      <c r="CT429" s="5"/>
      <c r="CU429" s="5"/>
      <c r="CV429" s="5"/>
      <c r="CW429" s="5"/>
      <c r="CX429" s="5"/>
    </row>
    <row r="430" spans="1:169" ht="18.75" customHeight="1" x14ac:dyDescent="0.4">
      <c r="A430" s="5"/>
      <c r="B430" s="5"/>
      <c r="C430" s="27" t="s">
        <v>245</v>
      </c>
      <c r="D430" s="27"/>
      <c r="E430" s="27"/>
      <c r="F430" s="5"/>
      <c r="G430" s="539"/>
      <c r="H430" s="539"/>
      <c r="I430" s="27" t="s">
        <v>185</v>
      </c>
      <c r="J430" s="5"/>
      <c r="K430" s="5"/>
      <c r="L430" s="5"/>
      <c r="M430" s="5"/>
      <c r="N430" s="5"/>
      <c r="O430" s="5"/>
      <c r="P430" s="5"/>
      <c r="Q430" s="5"/>
      <c r="R430" s="5"/>
      <c r="S430" s="5"/>
      <c r="T430" s="5"/>
      <c r="U430" s="5"/>
      <c r="V430" s="5"/>
      <c r="W430" s="5"/>
      <c r="X430" s="5"/>
      <c r="Y430" s="5"/>
      <c r="Z430" s="5"/>
      <c r="AA430" s="5"/>
      <c r="AB430" s="5"/>
      <c r="AC430" s="5"/>
      <c r="AD430" s="5"/>
      <c r="AE430" s="5"/>
      <c r="AF430" s="5"/>
      <c r="AG430" s="5"/>
      <c r="AH430" s="5"/>
      <c r="AI430" s="5"/>
      <c r="AJ430" s="5"/>
      <c r="AK430" s="5"/>
      <c r="AL430" s="5"/>
      <c r="BO430" s="5"/>
      <c r="BP430" s="5"/>
      <c r="BQ430" s="27" t="s">
        <v>245</v>
      </c>
      <c r="BR430" s="27"/>
      <c r="BS430" s="27"/>
      <c r="BT430" s="5"/>
      <c r="BU430" s="539">
        <v>4</v>
      </c>
      <c r="BV430" s="539"/>
      <c r="BW430" s="27" t="s">
        <v>185</v>
      </c>
      <c r="BX430" s="5"/>
      <c r="BY430" s="5"/>
      <c r="BZ430" s="5"/>
      <c r="CA430" s="5"/>
      <c r="CB430" s="5"/>
      <c r="CC430" s="5"/>
      <c r="CD430" s="5"/>
      <c r="CE430" s="5"/>
      <c r="CF430" s="5"/>
      <c r="CG430" s="5"/>
      <c r="CH430" s="5"/>
      <c r="CI430" s="5"/>
      <c r="CJ430" s="5"/>
      <c r="CK430" s="5"/>
      <c r="CL430" s="5"/>
      <c r="CM430" s="5"/>
      <c r="CN430" s="5"/>
      <c r="CO430" s="5"/>
      <c r="CP430" s="5"/>
      <c r="CQ430" s="5"/>
      <c r="CR430" s="5"/>
      <c r="CS430" s="5"/>
      <c r="CT430" s="5"/>
      <c r="CU430" s="5"/>
      <c r="CV430" s="5"/>
      <c r="CW430" s="5"/>
      <c r="CX430" s="5"/>
      <c r="CY430" s="5"/>
      <c r="CZ430" s="5"/>
    </row>
    <row r="431" spans="1:169" ht="18.75" customHeight="1" x14ac:dyDescent="0.4">
      <c r="A431" s="5"/>
      <c r="B431" s="5"/>
      <c r="C431" s="27" t="s">
        <v>245</v>
      </c>
      <c r="D431" s="27"/>
      <c r="E431" s="27"/>
      <c r="F431" s="5"/>
      <c r="G431" s="539"/>
      <c r="H431" s="539"/>
      <c r="I431" s="27" t="s">
        <v>240</v>
      </c>
      <c r="J431" s="5"/>
      <c r="K431" s="5"/>
      <c r="L431" s="5"/>
      <c r="M431" s="5"/>
      <c r="N431" s="5"/>
      <c r="O431" s="5"/>
      <c r="P431" s="5"/>
      <c r="Q431" s="5"/>
      <c r="R431" s="5"/>
      <c r="S431" s="5"/>
      <c r="T431" s="5"/>
      <c r="U431" s="5"/>
      <c r="V431" s="5"/>
      <c r="W431" s="5"/>
      <c r="X431" s="5"/>
      <c r="Y431" s="5"/>
      <c r="Z431" s="5"/>
      <c r="AA431" s="5"/>
      <c r="AB431" s="5"/>
      <c r="AC431" s="5"/>
      <c r="AD431" s="5"/>
      <c r="AE431" s="5"/>
      <c r="AF431" s="5"/>
      <c r="AG431" s="5"/>
      <c r="AH431" s="5"/>
      <c r="AI431" s="5"/>
      <c r="AJ431" s="5"/>
      <c r="AK431" s="5"/>
      <c r="AL431" s="5"/>
      <c r="BO431" s="5"/>
      <c r="BP431" s="5"/>
      <c r="BQ431" s="27" t="s">
        <v>245</v>
      </c>
      <c r="BR431" s="27"/>
      <c r="BS431" s="27"/>
      <c r="BT431" s="5"/>
      <c r="BU431" s="539">
        <v>9</v>
      </c>
      <c r="BV431" s="539"/>
      <c r="BW431" s="27" t="s">
        <v>240</v>
      </c>
      <c r="BX431" s="5"/>
      <c r="BY431" s="5"/>
      <c r="BZ431" s="5"/>
      <c r="CA431" s="5"/>
      <c r="CB431" s="5"/>
      <c r="CC431" s="5"/>
      <c r="CD431" s="5"/>
      <c r="CE431" s="5"/>
      <c r="CF431" s="5"/>
      <c r="CG431" s="5"/>
      <c r="CH431" s="5"/>
      <c r="CI431" s="5"/>
      <c r="CJ431" s="5"/>
      <c r="CK431" s="5"/>
      <c r="CL431" s="5"/>
      <c r="CM431" s="5"/>
      <c r="CN431" s="5"/>
      <c r="CO431" s="5"/>
      <c r="CP431" s="5"/>
      <c r="CQ431" s="5"/>
      <c r="CR431" s="5"/>
      <c r="CS431" s="5"/>
      <c r="CT431" s="5"/>
      <c r="CU431" s="5"/>
      <c r="CV431" s="5"/>
      <c r="CW431" s="5"/>
      <c r="CX431" s="5"/>
      <c r="CY431" s="5"/>
      <c r="CZ431" s="5"/>
    </row>
    <row r="432" spans="1:169" ht="18.75" customHeight="1" x14ac:dyDescent="0.4">
      <c r="A432" s="5"/>
      <c r="B432" s="5"/>
      <c r="C432" s="27" t="s">
        <v>248</v>
      </c>
      <c r="D432" s="27"/>
      <c r="E432" s="27"/>
      <c r="F432" s="5"/>
      <c r="G432" s="5"/>
      <c r="H432" s="5"/>
      <c r="I432" s="5"/>
      <c r="J432" s="5"/>
      <c r="K432" s="5"/>
      <c r="L432" s="5"/>
      <c r="M432" s="5"/>
      <c r="N432" s="5"/>
      <c r="O432" s="5"/>
      <c r="P432" s="5"/>
      <c r="Q432" s="5"/>
      <c r="R432" s="5"/>
      <c r="T432" s="5"/>
      <c r="U432" s="5"/>
      <c r="V432" s="5"/>
      <c r="W432" s="5"/>
      <c r="X432" s="5"/>
      <c r="Y432" s="5"/>
      <c r="Z432" s="5"/>
      <c r="AA432" s="539"/>
      <c r="AB432" s="539"/>
      <c r="AC432" s="27" t="s">
        <v>242</v>
      </c>
      <c r="AE432" s="5"/>
      <c r="AF432" s="5"/>
      <c r="AG432" s="5"/>
      <c r="AI432" s="5"/>
      <c r="AJ432" s="5"/>
      <c r="BO432" s="5"/>
      <c r="BP432" s="5"/>
      <c r="BQ432" s="27" t="s">
        <v>248</v>
      </c>
      <c r="BR432" s="27"/>
      <c r="BS432" s="27"/>
      <c r="BT432" s="5"/>
      <c r="BU432" s="5"/>
      <c r="BV432" s="5"/>
      <c r="BW432" s="5"/>
      <c r="BX432" s="5"/>
      <c r="BY432" s="5"/>
      <c r="BZ432" s="5"/>
      <c r="CA432" s="5"/>
      <c r="CB432" s="5"/>
      <c r="CC432" s="5"/>
      <c r="CD432" s="5"/>
      <c r="CE432" s="5"/>
      <c r="CF432" s="5"/>
      <c r="CH432" s="5"/>
      <c r="CI432" s="5"/>
      <c r="CJ432" s="5"/>
      <c r="CK432" s="5"/>
      <c r="CL432" s="5"/>
      <c r="CM432" s="5"/>
      <c r="CN432" s="5"/>
      <c r="CO432" s="539">
        <v>3</v>
      </c>
      <c r="CP432" s="539"/>
      <c r="CQ432" s="27" t="s">
        <v>242</v>
      </c>
      <c r="CS432" s="5"/>
      <c r="CT432" s="5"/>
      <c r="CU432" s="5"/>
      <c r="CW432" s="5"/>
      <c r="CX432" s="5"/>
    </row>
    <row r="433" spans="1:102" ht="18.75" customHeight="1" x14ac:dyDescent="0.4">
      <c r="A433" s="5"/>
      <c r="B433" s="5"/>
      <c r="C433" s="5"/>
      <c r="D433" s="5"/>
      <c r="E433" s="5"/>
      <c r="F433" s="5"/>
      <c r="G433" s="5"/>
      <c r="H433" s="5"/>
      <c r="I433" s="5"/>
      <c r="J433" s="5"/>
      <c r="K433" s="5"/>
      <c r="L433" s="5"/>
      <c r="M433" s="5"/>
      <c r="N433" s="5"/>
      <c r="O433" s="5"/>
      <c r="P433" s="5"/>
      <c r="Q433" s="5"/>
      <c r="R433" s="5"/>
      <c r="S433" s="5"/>
      <c r="T433" s="5"/>
      <c r="U433" s="5"/>
      <c r="V433" s="5"/>
      <c r="W433" s="5"/>
      <c r="X433" s="5"/>
      <c r="Y433" s="5"/>
      <c r="Z433" s="5"/>
      <c r="AA433" s="5"/>
      <c r="AB433" s="5"/>
      <c r="AC433" s="5"/>
      <c r="AD433" s="5"/>
      <c r="AE433" s="5"/>
      <c r="AF433" s="5"/>
      <c r="AG433" s="5"/>
      <c r="AH433" s="5"/>
      <c r="AI433" s="5"/>
      <c r="AJ433" s="5"/>
      <c r="BO433" s="5"/>
      <c r="BP433" s="5"/>
      <c r="BQ433" s="5"/>
      <c r="BR433" s="5"/>
      <c r="BS433" s="5"/>
      <c r="BT433" s="5"/>
      <c r="BU433" s="5"/>
      <c r="BV433" s="5"/>
      <c r="BW433" s="5"/>
      <c r="BX433" s="5"/>
      <c r="BY433" s="5"/>
      <c r="BZ433" s="5"/>
      <c r="CA433" s="5"/>
      <c r="CB433" s="5"/>
      <c r="CC433" s="5"/>
      <c r="CD433" s="5"/>
      <c r="CE433" s="5"/>
      <c r="CF433" s="5"/>
      <c r="CG433" s="5"/>
      <c r="CH433" s="5"/>
      <c r="CI433" s="5"/>
      <c r="CJ433" s="5"/>
      <c r="CK433" s="5"/>
      <c r="CL433" s="5"/>
      <c r="CM433" s="5"/>
      <c r="CN433" s="5"/>
      <c r="CO433" s="5"/>
      <c r="CP433" s="5"/>
      <c r="CQ433" s="5"/>
      <c r="CR433" s="5"/>
      <c r="CS433" s="5"/>
      <c r="CT433" s="5"/>
      <c r="CU433" s="5"/>
      <c r="CV433" s="5"/>
      <c r="CW433" s="5"/>
      <c r="CX433" s="5"/>
    </row>
    <row r="434" spans="1:102" ht="18.75" customHeight="1" x14ac:dyDescent="0.4">
      <c r="A434" s="5"/>
      <c r="B434" s="5"/>
      <c r="C434" s="5"/>
      <c r="D434" s="5"/>
      <c r="E434" s="5"/>
      <c r="F434" s="5"/>
      <c r="G434" s="5"/>
      <c r="H434" s="5"/>
      <c r="I434" s="5"/>
      <c r="J434" s="5"/>
      <c r="K434" s="5"/>
      <c r="L434" s="5"/>
      <c r="M434" s="5"/>
      <c r="N434" s="5"/>
      <c r="O434" s="5"/>
      <c r="P434" s="5"/>
      <c r="Q434" s="5"/>
      <c r="R434" s="5"/>
      <c r="S434" s="5"/>
      <c r="T434" s="5"/>
      <c r="U434" s="5"/>
      <c r="V434" s="5"/>
      <c r="W434" s="5"/>
      <c r="X434" s="5"/>
      <c r="Y434" s="5"/>
      <c r="Z434" s="5"/>
      <c r="AA434" s="5"/>
      <c r="AB434" s="5"/>
      <c r="AC434" s="5"/>
      <c r="AD434" s="5"/>
      <c r="AE434" s="5"/>
      <c r="AF434" s="5"/>
      <c r="AG434" s="5"/>
      <c r="AH434" s="5"/>
      <c r="AI434" s="5"/>
      <c r="AJ434" s="5"/>
      <c r="BO434" s="5"/>
      <c r="BP434" s="5"/>
      <c r="BQ434" s="5"/>
      <c r="BR434" s="5"/>
      <c r="BS434" s="5"/>
      <c r="BT434" s="5"/>
      <c r="BU434" s="5"/>
      <c r="BV434" s="5"/>
      <c r="BW434" s="5"/>
      <c r="BX434" s="5"/>
      <c r="BY434" s="5"/>
      <c r="BZ434" s="5"/>
      <c r="CA434" s="5"/>
      <c r="CB434" s="5"/>
      <c r="CC434" s="5"/>
      <c r="CD434" s="5"/>
      <c r="CE434" s="5"/>
      <c r="CF434" s="5"/>
      <c r="CG434" s="5"/>
      <c r="CH434" s="5"/>
      <c r="CI434" s="5"/>
      <c r="CJ434" s="5"/>
      <c r="CK434" s="5"/>
      <c r="CL434" s="5"/>
      <c r="CM434" s="5"/>
      <c r="CN434" s="5"/>
      <c r="CO434" s="5"/>
      <c r="CP434" s="5"/>
      <c r="CQ434" s="5"/>
      <c r="CR434" s="5"/>
      <c r="CS434" s="5"/>
      <c r="CT434" s="5"/>
      <c r="CU434" s="5"/>
      <c r="CV434" s="5"/>
      <c r="CW434" s="5"/>
      <c r="CX434" s="5"/>
    </row>
    <row r="435" spans="1:102" ht="18.75" customHeight="1" x14ac:dyDescent="0.4">
      <c r="A435" s="5"/>
      <c r="B435" s="5"/>
      <c r="C435" s="5"/>
      <c r="D435" s="5"/>
      <c r="E435" s="66" t="s">
        <v>244</v>
      </c>
      <c r="F435" s="5"/>
      <c r="G435" s="5"/>
      <c r="H435" s="5"/>
      <c r="I435" s="5"/>
      <c r="J435" s="5"/>
      <c r="K435" s="5"/>
      <c r="L435" s="5"/>
      <c r="M435" s="5"/>
      <c r="N435" s="5"/>
      <c r="O435" s="5"/>
      <c r="P435" s="5"/>
      <c r="Q435" s="5"/>
      <c r="R435" s="5"/>
      <c r="S435" s="5"/>
      <c r="T435" s="5"/>
      <c r="U435" s="5"/>
      <c r="V435" s="5"/>
      <c r="W435" s="5"/>
      <c r="X435" s="5"/>
      <c r="Y435" s="5"/>
      <c r="Z435" s="5"/>
      <c r="AA435" s="5"/>
      <c r="AB435" s="5"/>
      <c r="AC435" s="5"/>
      <c r="AD435" s="5"/>
      <c r="AE435" s="5"/>
      <c r="AF435" s="5"/>
      <c r="AG435" s="5"/>
      <c r="AH435" s="5"/>
      <c r="AI435" s="5"/>
      <c r="AJ435" s="5"/>
      <c r="BO435" s="5"/>
      <c r="BP435" s="5"/>
      <c r="BQ435" s="5"/>
      <c r="BR435" s="5"/>
      <c r="BS435" s="66" t="s">
        <v>244</v>
      </c>
      <c r="BT435" s="5"/>
      <c r="BU435" s="5"/>
      <c r="BV435" s="5"/>
      <c r="BW435" s="5"/>
      <c r="BX435" s="5"/>
      <c r="BY435" s="5"/>
      <c r="BZ435" s="5"/>
      <c r="CA435" s="5"/>
      <c r="CB435" s="5"/>
      <c r="CC435" s="5"/>
      <c r="CD435" s="5"/>
      <c r="CE435" s="5"/>
      <c r="CF435" s="5"/>
      <c r="CG435" s="5"/>
      <c r="CH435" s="5"/>
      <c r="CI435" s="5"/>
      <c r="CJ435" s="5"/>
      <c r="CK435" s="5"/>
      <c r="CL435" s="5"/>
      <c r="CM435" s="5"/>
      <c r="CN435" s="5"/>
      <c r="CO435" s="5"/>
      <c r="CP435" s="5"/>
      <c r="CQ435" s="5"/>
      <c r="CR435" s="5"/>
      <c r="CS435" s="5"/>
      <c r="CT435" s="5"/>
      <c r="CU435" s="5"/>
      <c r="CV435" s="5"/>
      <c r="CW435" s="5"/>
      <c r="CX435" s="5"/>
    </row>
    <row r="454" spans="1:156" s="194" customFormat="1" ht="18.75" customHeight="1" x14ac:dyDescent="0.4">
      <c r="A454" s="196"/>
      <c r="B454" s="196"/>
      <c r="C454" s="196"/>
      <c r="D454" s="196"/>
      <c r="E454" s="196"/>
      <c r="F454" s="196"/>
      <c r="G454" s="196"/>
      <c r="H454" s="196"/>
      <c r="I454" s="196"/>
      <c r="J454" s="196"/>
      <c r="K454" s="196"/>
      <c r="L454" s="196"/>
      <c r="M454" s="196"/>
      <c r="N454" s="196"/>
      <c r="O454" s="196"/>
      <c r="P454" s="196"/>
      <c r="Q454" s="196"/>
      <c r="R454" s="196"/>
      <c r="S454" s="196"/>
      <c r="T454" s="196"/>
      <c r="U454" s="196"/>
      <c r="V454" s="196"/>
      <c r="W454" s="196"/>
      <c r="X454" s="196"/>
      <c r="Y454" s="196"/>
      <c r="Z454" s="196"/>
      <c r="AA454" s="196"/>
      <c r="AB454" s="196"/>
      <c r="AC454" s="196"/>
      <c r="AD454" s="196"/>
      <c r="AE454" s="196"/>
      <c r="AF454" s="196"/>
      <c r="AG454" s="196"/>
      <c r="AH454" s="196"/>
      <c r="AI454" s="196"/>
      <c r="AJ454" s="196"/>
      <c r="AK454" s="196"/>
      <c r="AL454" s="196"/>
      <c r="AM454" s="196"/>
      <c r="AN454" s="196"/>
      <c r="AO454" s="196"/>
      <c r="AP454" s="196"/>
      <c r="AQ454" s="196"/>
      <c r="AR454" s="196"/>
      <c r="AS454" s="196"/>
      <c r="AT454" s="196"/>
      <c r="AU454" s="196"/>
      <c r="AV454" s="196"/>
      <c r="AW454" s="196"/>
      <c r="AX454" s="196"/>
      <c r="AY454" s="196"/>
      <c r="AZ454" s="196"/>
      <c r="BA454" s="196"/>
      <c r="BB454" s="196"/>
      <c r="BC454" s="196"/>
      <c r="BD454" s="196"/>
      <c r="BE454" s="196"/>
      <c r="BF454" s="196"/>
      <c r="BG454" s="196"/>
      <c r="BH454" s="196"/>
      <c r="BI454" s="196"/>
      <c r="BJ454" s="196"/>
      <c r="BK454" s="196"/>
      <c r="BL454" s="196"/>
      <c r="BM454" s="196"/>
      <c r="BN454" s="196"/>
      <c r="BO454" s="196"/>
      <c r="BP454" s="196"/>
      <c r="BQ454" s="196"/>
      <c r="BR454" s="196"/>
      <c r="BS454" s="196"/>
      <c r="BT454" s="196"/>
      <c r="BU454" s="196"/>
      <c r="BV454" s="196"/>
      <c r="BW454" s="196"/>
      <c r="BX454" s="196"/>
      <c r="BY454" s="196"/>
      <c r="BZ454" s="196"/>
      <c r="CA454" s="196"/>
      <c r="CB454" s="196"/>
      <c r="CC454" s="196"/>
      <c r="CD454" s="196"/>
      <c r="CE454" s="196"/>
      <c r="CF454" s="196"/>
      <c r="CG454" s="196"/>
      <c r="CH454" s="196"/>
      <c r="CI454" s="196"/>
      <c r="CJ454" s="196"/>
      <c r="CK454" s="196"/>
      <c r="CL454" s="196"/>
      <c r="CM454" s="196"/>
      <c r="CN454" s="196"/>
      <c r="CO454" s="196"/>
      <c r="CP454" s="196"/>
      <c r="CQ454" s="196"/>
      <c r="CR454" s="196"/>
      <c r="CS454" s="196"/>
      <c r="CT454" s="196"/>
      <c r="CU454" s="196"/>
      <c r="CV454" s="196"/>
      <c r="CW454" s="196"/>
      <c r="CX454" s="196"/>
      <c r="CY454" s="196"/>
      <c r="CZ454" s="196"/>
      <c r="DA454" s="196"/>
      <c r="DB454" s="196"/>
      <c r="DC454" s="196"/>
      <c r="DD454" s="196"/>
      <c r="DE454" s="196"/>
      <c r="DF454" s="196"/>
      <c r="DG454" s="196"/>
      <c r="DH454" s="196"/>
      <c r="DI454" s="196"/>
      <c r="DJ454" s="196"/>
      <c r="DK454" s="196"/>
      <c r="DL454" s="196"/>
      <c r="DM454" s="196"/>
      <c r="DN454" s="196"/>
      <c r="DO454" s="196"/>
      <c r="DP454" s="196"/>
      <c r="DQ454" s="196"/>
      <c r="DR454" s="196"/>
      <c r="DS454" s="196"/>
      <c r="DT454" s="196"/>
      <c r="DU454" s="196"/>
      <c r="DV454" s="196"/>
      <c r="DW454" s="196"/>
      <c r="DX454" s="196"/>
      <c r="DY454" s="196"/>
      <c r="DZ454" s="196"/>
      <c r="EA454" s="196"/>
      <c r="EB454" s="196"/>
      <c r="EC454" s="196"/>
      <c r="ED454" s="196"/>
      <c r="EE454" s="197"/>
    </row>
    <row r="455" spans="1:156" s="194" customFormat="1" ht="18.75" customHeight="1" x14ac:dyDescent="0.4">
      <c r="A455" s="193"/>
      <c r="B455" s="193"/>
      <c r="C455" s="193"/>
      <c r="D455" s="193"/>
      <c r="E455" s="193"/>
      <c r="F455" s="193"/>
      <c r="G455" s="193"/>
      <c r="H455" s="193"/>
      <c r="I455" s="193"/>
      <c r="J455" s="193"/>
      <c r="K455" s="193"/>
      <c r="L455" s="193"/>
      <c r="M455" s="193"/>
      <c r="N455" s="193"/>
      <c r="O455" s="193"/>
      <c r="P455" s="193"/>
      <c r="Q455" s="193"/>
      <c r="R455" s="193"/>
      <c r="S455" s="193"/>
      <c r="T455" s="193"/>
      <c r="U455" s="193"/>
      <c r="V455" s="193"/>
      <c r="W455" s="193"/>
      <c r="X455" s="193"/>
      <c r="Y455" s="196"/>
      <c r="Z455" s="196"/>
      <c r="AA455" s="196"/>
      <c r="AB455" s="196"/>
      <c r="AC455" s="196"/>
      <c r="AD455" s="196"/>
      <c r="AE455" s="196"/>
      <c r="AF455" s="196"/>
      <c r="AG455" s="196"/>
      <c r="AH455" s="196"/>
      <c r="AI455" s="196"/>
      <c r="AJ455" s="196"/>
      <c r="AK455" s="196"/>
      <c r="AL455" s="196"/>
      <c r="AM455" s="196"/>
      <c r="AN455" s="196"/>
      <c r="AO455" s="196"/>
      <c r="AP455" s="196"/>
      <c r="AQ455" s="196"/>
      <c r="AR455" s="196"/>
      <c r="AS455" s="196"/>
      <c r="AT455" s="196"/>
      <c r="AU455" s="196"/>
      <c r="AV455" s="196"/>
      <c r="AW455" s="196"/>
      <c r="AX455" s="196"/>
      <c r="AY455" s="196"/>
      <c r="AZ455" s="196"/>
      <c r="BA455" s="196"/>
      <c r="BB455" s="196"/>
      <c r="BC455" s="196"/>
      <c r="BD455" s="196"/>
      <c r="BE455" s="301" t="s">
        <v>335</v>
      </c>
      <c r="BF455" s="302"/>
      <c r="BG455" s="302"/>
      <c r="BH455" s="302"/>
      <c r="BI455" s="302"/>
      <c r="BJ455" s="302"/>
      <c r="BK455" s="302"/>
      <c r="BL455" s="303"/>
      <c r="BM455" s="196"/>
      <c r="BN455" s="196"/>
      <c r="BO455" s="196"/>
      <c r="BP455" s="196"/>
      <c r="BQ455" s="193"/>
      <c r="BR455" s="193"/>
      <c r="BS455" s="193"/>
      <c r="BT455" s="193"/>
      <c r="BU455" s="193"/>
      <c r="BV455" s="193"/>
      <c r="BW455" s="193"/>
      <c r="BX455" s="193"/>
      <c r="BY455" s="193"/>
      <c r="BZ455" s="193"/>
      <c r="CA455" s="193"/>
      <c r="CB455" s="193"/>
      <c r="CC455" s="193"/>
      <c r="CD455" s="193"/>
      <c r="CE455" s="193"/>
      <c r="CF455" s="193"/>
      <c r="CG455" s="193"/>
      <c r="CH455" s="193"/>
      <c r="CI455" s="193"/>
      <c r="CJ455" s="193"/>
      <c r="CK455" s="193"/>
      <c r="CL455" s="193"/>
      <c r="CM455" s="196"/>
      <c r="CN455" s="196"/>
      <c r="CO455" s="196"/>
      <c r="CP455" s="196"/>
      <c r="CQ455" s="196"/>
      <c r="CR455" s="196"/>
      <c r="CS455" s="196"/>
      <c r="CT455" s="196"/>
      <c r="CU455" s="196"/>
      <c r="CV455" s="196"/>
      <c r="CW455" s="196"/>
      <c r="CX455" s="196"/>
      <c r="CY455" s="196"/>
      <c r="CZ455" s="196"/>
      <c r="DA455" s="196"/>
      <c r="DB455" s="196"/>
      <c r="DC455" s="196"/>
      <c r="DD455" s="196"/>
      <c r="DE455" s="196"/>
      <c r="DF455" s="196"/>
      <c r="DG455" s="196"/>
      <c r="DH455" s="196"/>
      <c r="DI455" s="196"/>
      <c r="DJ455" s="196"/>
      <c r="DK455" s="196"/>
      <c r="DL455" s="196"/>
      <c r="DM455" s="196"/>
      <c r="DN455" s="196"/>
      <c r="DO455" s="196"/>
      <c r="DP455" s="196"/>
      <c r="DQ455" s="196"/>
      <c r="DR455" s="196"/>
      <c r="DS455" s="301" t="s">
        <v>336</v>
      </c>
      <c r="DT455" s="302"/>
      <c r="DU455" s="302"/>
      <c r="DV455" s="302"/>
      <c r="DW455" s="302"/>
      <c r="DX455" s="302"/>
      <c r="DY455" s="302"/>
      <c r="DZ455" s="303"/>
      <c r="EA455" s="196"/>
      <c r="EB455" s="196"/>
      <c r="EC455" s="196"/>
      <c r="ED455" s="196"/>
      <c r="EE455" s="197"/>
    </row>
    <row r="456" spans="1:156" s="194" customFormat="1" ht="18.75" customHeight="1" x14ac:dyDescent="0.4">
      <c r="A456" s="193"/>
      <c r="B456" s="193"/>
      <c r="C456" s="193"/>
      <c r="D456" s="193"/>
      <c r="E456" s="193"/>
      <c r="F456" s="193"/>
      <c r="G456" s="193"/>
      <c r="H456" s="193"/>
      <c r="I456" s="193"/>
      <c r="J456" s="193"/>
      <c r="K456" s="193"/>
      <c r="L456" s="193"/>
      <c r="M456" s="193"/>
      <c r="N456" s="193"/>
      <c r="O456" s="193"/>
      <c r="P456" s="193"/>
      <c r="Q456" s="193"/>
      <c r="R456" s="193"/>
      <c r="S456" s="193"/>
      <c r="T456" s="193"/>
      <c r="U456" s="193"/>
      <c r="V456" s="193"/>
      <c r="W456" s="193"/>
      <c r="X456" s="193"/>
      <c r="Y456" s="196"/>
      <c r="Z456" s="196"/>
      <c r="AA456" s="196"/>
      <c r="AB456" s="196"/>
      <c r="AC456" s="196"/>
      <c r="AD456" s="196"/>
      <c r="AE456" s="196"/>
      <c r="AF456" s="196"/>
      <c r="AG456" s="196"/>
      <c r="AH456" s="196"/>
      <c r="AI456" s="196"/>
      <c r="AJ456" s="196"/>
      <c r="AK456" s="196"/>
      <c r="AL456" s="196"/>
      <c r="AM456" s="196"/>
      <c r="AN456" s="196"/>
      <c r="AO456" s="196"/>
      <c r="AP456" s="196"/>
      <c r="AQ456" s="196"/>
      <c r="AR456" s="196"/>
      <c r="AS456" s="196"/>
      <c r="AT456" s="196"/>
      <c r="AU456" s="196"/>
      <c r="AV456" s="196"/>
      <c r="AW456" s="196"/>
      <c r="AX456" s="196"/>
      <c r="AY456" s="196"/>
      <c r="AZ456" s="196"/>
      <c r="BA456" s="196"/>
      <c r="BB456" s="196"/>
      <c r="BC456" s="196"/>
      <c r="BD456" s="196"/>
      <c r="BE456" s="304"/>
      <c r="BF456" s="305"/>
      <c r="BG456" s="305"/>
      <c r="BH456" s="305"/>
      <c r="BI456" s="305"/>
      <c r="BJ456" s="305"/>
      <c r="BK456" s="305"/>
      <c r="BL456" s="306"/>
      <c r="BM456" s="196"/>
      <c r="BN456" s="196"/>
      <c r="BO456" s="196"/>
      <c r="BP456" s="196"/>
      <c r="BQ456" s="193"/>
      <c r="BR456" s="193"/>
      <c r="BS456" s="193"/>
      <c r="BT456" s="193"/>
      <c r="BU456" s="193"/>
      <c r="BV456" s="193"/>
      <c r="BW456" s="193"/>
      <c r="BX456" s="193"/>
      <c r="BY456" s="193"/>
      <c r="BZ456" s="193"/>
      <c r="CA456" s="193"/>
      <c r="CB456" s="193"/>
      <c r="CC456" s="193"/>
      <c r="CD456" s="193"/>
      <c r="CE456" s="193"/>
      <c r="CF456" s="193"/>
      <c r="CG456" s="193"/>
      <c r="CH456" s="193"/>
      <c r="CI456" s="193"/>
      <c r="CJ456" s="193"/>
      <c r="CK456" s="193"/>
      <c r="CL456" s="193"/>
      <c r="CM456" s="196"/>
      <c r="CN456" s="196"/>
      <c r="CO456" s="196"/>
      <c r="CP456" s="196"/>
      <c r="CQ456" s="196"/>
      <c r="CR456" s="196"/>
      <c r="CS456" s="196"/>
      <c r="CT456" s="196"/>
      <c r="CU456" s="196"/>
      <c r="CV456" s="196"/>
      <c r="CW456" s="196"/>
      <c r="CX456" s="196"/>
      <c r="CY456" s="196"/>
      <c r="CZ456" s="196"/>
      <c r="DA456" s="196"/>
      <c r="DB456" s="196"/>
      <c r="DC456" s="196"/>
      <c r="DD456" s="196"/>
      <c r="DE456" s="196"/>
      <c r="DF456" s="196"/>
      <c r="DG456" s="196"/>
      <c r="DH456" s="196"/>
      <c r="DI456" s="196"/>
      <c r="DJ456" s="196"/>
      <c r="DK456" s="196"/>
      <c r="DL456" s="196"/>
      <c r="DM456" s="196"/>
      <c r="DN456" s="196"/>
      <c r="DO456" s="196"/>
      <c r="DP456" s="196"/>
      <c r="DQ456" s="196"/>
      <c r="DR456" s="196"/>
      <c r="DS456" s="304"/>
      <c r="DT456" s="305"/>
      <c r="DU456" s="305"/>
      <c r="DV456" s="305"/>
      <c r="DW456" s="305"/>
      <c r="DX456" s="305"/>
      <c r="DY456" s="305"/>
      <c r="DZ456" s="306"/>
      <c r="EA456" s="196"/>
      <c r="EB456" s="196"/>
      <c r="EC456" s="196"/>
      <c r="ED456" s="196"/>
      <c r="EE456" s="197"/>
    </row>
    <row r="457" spans="1:156" s="194" customFormat="1" ht="18.75" customHeight="1" x14ac:dyDescent="0.4">
      <c r="A457" s="193"/>
      <c r="B457" s="193"/>
      <c r="C457" s="193"/>
      <c r="D457" s="193"/>
      <c r="E457" s="193"/>
      <c r="F457" s="193"/>
      <c r="G457" s="193"/>
      <c r="H457" s="193"/>
      <c r="I457" s="193"/>
      <c r="J457" s="193"/>
      <c r="K457" s="193"/>
      <c r="L457" s="193"/>
      <c r="M457" s="193"/>
      <c r="N457" s="193"/>
      <c r="O457" s="193"/>
      <c r="P457" s="193"/>
      <c r="Q457" s="193"/>
      <c r="R457" s="193"/>
      <c r="S457" s="193"/>
      <c r="T457" s="193"/>
      <c r="U457" s="193"/>
      <c r="V457" s="193"/>
      <c r="W457" s="193"/>
      <c r="X457" s="193"/>
      <c r="Y457" s="196"/>
      <c r="Z457" s="196"/>
      <c r="AA457" s="196"/>
      <c r="AB457" s="196"/>
      <c r="AC457" s="196"/>
      <c r="AD457" s="196"/>
      <c r="AE457" s="196"/>
      <c r="AF457" s="196"/>
      <c r="AG457" s="196"/>
      <c r="AH457" s="196"/>
      <c r="AI457" s="196"/>
      <c r="AJ457" s="196"/>
      <c r="AK457" s="196"/>
      <c r="AL457" s="196"/>
      <c r="AM457" s="196"/>
      <c r="AN457" s="196"/>
      <c r="AO457" s="196"/>
      <c r="AP457" s="196"/>
      <c r="AQ457" s="196"/>
      <c r="AR457" s="196"/>
      <c r="AS457" s="196"/>
      <c r="AT457" s="196"/>
      <c r="AU457" s="196"/>
      <c r="AV457" s="196"/>
      <c r="AW457" s="196"/>
      <c r="AX457" s="196"/>
      <c r="AY457" s="196"/>
      <c r="AZ457" s="196"/>
      <c r="BA457" s="196"/>
      <c r="BB457" s="196"/>
      <c r="BC457" s="196"/>
      <c r="BD457" s="196"/>
      <c r="BE457" s="196"/>
      <c r="BF457" s="196"/>
      <c r="BG457" s="196"/>
      <c r="BH457" s="196"/>
      <c r="BI457" s="196"/>
      <c r="BJ457" s="196"/>
      <c r="BK457" s="196"/>
      <c r="BL457" s="196"/>
      <c r="BM457" s="196"/>
      <c r="BN457" s="196"/>
      <c r="BO457" s="196"/>
      <c r="BP457" s="196"/>
      <c r="BQ457" s="193"/>
      <c r="BR457" s="193"/>
      <c r="BS457" s="193"/>
      <c r="BT457" s="193"/>
      <c r="BU457" s="193"/>
      <c r="BV457" s="193"/>
      <c r="BW457" s="193"/>
      <c r="BX457" s="193"/>
      <c r="BY457" s="193"/>
      <c r="BZ457" s="193"/>
      <c r="CA457" s="193"/>
      <c r="CB457" s="193"/>
      <c r="CC457" s="193"/>
      <c r="CD457" s="193"/>
      <c r="CE457" s="193"/>
      <c r="CF457" s="193"/>
      <c r="CG457" s="193"/>
      <c r="CH457" s="193"/>
      <c r="CI457" s="193"/>
      <c r="CJ457" s="193"/>
      <c r="CK457" s="193"/>
      <c r="CL457" s="193"/>
      <c r="CM457" s="196"/>
      <c r="CN457" s="196"/>
      <c r="CO457" s="196"/>
      <c r="CP457" s="196"/>
      <c r="CQ457" s="196"/>
      <c r="CR457" s="196"/>
      <c r="CS457" s="196"/>
      <c r="CT457" s="196"/>
      <c r="CU457" s="196"/>
      <c r="CV457" s="196"/>
      <c r="CW457" s="196"/>
      <c r="CX457" s="196"/>
      <c r="CY457" s="196"/>
      <c r="CZ457" s="196"/>
      <c r="DA457" s="196"/>
      <c r="DB457" s="196"/>
      <c r="DC457" s="196"/>
      <c r="DD457" s="196"/>
      <c r="DE457" s="196"/>
      <c r="DF457" s="196"/>
      <c r="DG457" s="196"/>
      <c r="DH457" s="196"/>
      <c r="DI457" s="196"/>
      <c r="DJ457" s="196"/>
      <c r="DK457" s="196"/>
      <c r="DL457" s="196"/>
      <c r="DM457" s="196"/>
      <c r="DN457" s="196"/>
      <c r="DO457" s="196"/>
      <c r="DP457" s="196"/>
      <c r="DQ457" s="196"/>
      <c r="DR457" s="196"/>
      <c r="DS457" s="196"/>
      <c r="DT457" s="196"/>
      <c r="DU457" s="196"/>
      <c r="DV457" s="196"/>
      <c r="DW457" s="196"/>
      <c r="DX457" s="196"/>
      <c r="DY457" s="196"/>
      <c r="DZ457" s="196"/>
      <c r="EA457" s="196"/>
      <c r="EB457" s="196"/>
      <c r="EC457" s="196"/>
      <c r="ED457" s="196"/>
      <c r="EE457" s="197"/>
    </row>
    <row r="458" spans="1:156" s="194" customFormat="1" ht="18.75" customHeight="1" x14ac:dyDescent="0.4">
      <c r="A458" s="193"/>
      <c r="B458" s="196"/>
      <c r="C458" s="196"/>
      <c r="D458" s="196"/>
      <c r="E458" s="200" t="s">
        <v>9</v>
      </c>
      <c r="F458" s="193"/>
      <c r="G458" s="193"/>
      <c r="H458" s="193"/>
      <c r="I458" s="193"/>
      <c r="J458" s="193"/>
      <c r="K458" s="193"/>
      <c r="L458" s="193"/>
      <c r="M458" s="193"/>
      <c r="N458" s="193"/>
      <c r="O458" s="193"/>
      <c r="P458" s="193"/>
      <c r="Q458" s="193"/>
      <c r="R458" s="193"/>
      <c r="S458" s="193"/>
      <c r="T458" s="193"/>
      <c r="U458" s="193"/>
      <c r="V458" s="193"/>
      <c r="W458" s="193"/>
      <c r="X458" s="193"/>
      <c r="Y458" s="193"/>
      <c r="Z458" s="193"/>
      <c r="AA458" s="193"/>
      <c r="AB458" s="196"/>
      <c r="AC458" s="196"/>
      <c r="AD458" s="196"/>
      <c r="AE458" s="196"/>
      <c r="AF458" s="196"/>
      <c r="AG458" s="196"/>
      <c r="AH458" s="196"/>
      <c r="AI458" s="196"/>
      <c r="AJ458" s="196"/>
      <c r="AK458" s="196"/>
      <c r="AL458" s="196"/>
      <c r="AM458" s="196"/>
      <c r="AN458" s="196"/>
      <c r="AO458" s="196"/>
      <c r="AP458" s="196"/>
      <c r="AQ458" s="196"/>
      <c r="AR458" s="196"/>
      <c r="AS458" s="196"/>
      <c r="AT458" s="196"/>
      <c r="AU458" s="196"/>
      <c r="AV458" s="196"/>
      <c r="AW458" s="196"/>
      <c r="AX458" s="196"/>
      <c r="AY458" s="196"/>
      <c r="AZ458" s="196"/>
      <c r="BA458" s="196"/>
      <c r="BB458" s="196"/>
      <c r="BC458" s="196"/>
      <c r="BD458" s="196"/>
      <c r="BE458" s="196"/>
      <c r="BF458" s="196"/>
      <c r="BG458" s="196"/>
      <c r="BH458" s="196"/>
      <c r="BI458" s="196"/>
      <c r="BJ458" s="196"/>
      <c r="BK458" s="196"/>
      <c r="BL458" s="196"/>
      <c r="BM458" s="196"/>
      <c r="BN458" s="196"/>
      <c r="BO458" s="196"/>
      <c r="BP458" s="196"/>
      <c r="BQ458" s="196"/>
      <c r="BR458" s="196"/>
      <c r="BS458" s="200" t="s">
        <v>9</v>
      </c>
      <c r="BT458" s="193"/>
      <c r="BU458" s="193"/>
      <c r="BV458" s="193"/>
      <c r="BW458" s="193"/>
      <c r="BX458" s="193"/>
      <c r="BY458" s="193"/>
      <c r="BZ458" s="193"/>
      <c r="CA458" s="193"/>
      <c r="CB458" s="193"/>
      <c r="CC458" s="193"/>
      <c r="CD458" s="193"/>
      <c r="CE458" s="193"/>
      <c r="CF458" s="193"/>
      <c r="CG458" s="193"/>
      <c r="CH458" s="193"/>
      <c r="CI458" s="193"/>
      <c r="CJ458" s="193"/>
      <c r="CK458" s="193"/>
      <c r="CL458" s="193"/>
      <c r="CM458" s="193"/>
      <c r="CN458" s="193"/>
      <c r="CO458" s="193"/>
      <c r="CP458" s="196"/>
      <c r="CQ458" s="196"/>
      <c r="CR458" s="196"/>
      <c r="CS458" s="196"/>
      <c r="CT458" s="196"/>
      <c r="CU458" s="196"/>
      <c r="CV458" s="196"/>
      <c r="CW458" s="196"/>
      <c r="CX458" s="196"/>
      <c r="CY458" s="196"/>
      <c r="CZ458" s="196"/>
      <c r="DA458" s="196"/>
      <c r="DB458" s="196"/>
      <c r="DC458" s="196"/>
      <c r="DD458" s="196"/>
      <c r="DE458" s="196"/>
      <c r="DF458" s="196"/>
      <c r="DG458" s="196"/>
      <c r="DH458" s="196"/>
      <c r="DI458" s="196"/>
      <c r="DJ458" s="196"/>
      <c r="DK458" s="196"/>
      <c r="DL458" s="196"/>
      <c r="DM458" s="196"/>
      <c r="DN458" s="196"/>
      <c r="DO458" s="196"/>
      <c r="DP458" s="196"/>
      <c r="DQ458" s="196"/>
      <c r="DR458" s="196"/>
      <c r="DS458" s="196"/>
      <c r="DT458" s="196"/>
      <c r="DU458" s="196"/>
      <c r="DV458" s="196"/>
      <c r="DW458" s="196"/>
      <c r="DX458" s="196"/>
      <c r="DY458" s="196"/>
      <c r="DZ458" s="196"/>
      <c r="EA458" s="196"/>
      <c r="EB458" s="196"/>
      <c r="EC458" s="196"/>
      <c r="ED458" s="196"/>
      <c r="EE458" s="197"/>
    </row>
    <row r="459" spans="1:156" s="194" customFormat="1" ht="18.75" customHeight="1" x14ac:dyDescent="0.4">
      <c r="A459" s="193"/>
      <c r="B459" s="196"/>
      <c r="C459" s="196"/>
      <c r="D459" s="196"/>
      <c r="E459" s="355" t="str">
        <f>IF(対象災害選択シート!BE29=0,"","　"&amp;対象災害選択シート!BF29&amp;対象災害選択シート!BG29)</f>
        <v>　洪水時・土砂災害の発生時の避難場所、避難経路は以下のものとする。</v>
      </c>
      <c r="F459" s="355"/>
      <c r="G459" s="355"/>
      <c r="H459" s="355"/>
      <c r="I459" s="355"/>
      <c r="J459" s="355"/>
      <c r="K459" s="355"/>
      <c r="L459" s="355"/>
      <c r="M459" s="355"/>
      <c r="N459" s="355"/>
      <c r="O459" s="355"/>
      <c r="P459" s="355"/>
      <c r="Q459" s="355"/>
      <c r="R459" s="355"/>
      <c r="S459" s="355"/>
      <c r="T459" s="355"/>
      <c r="U459" s="355"/>
      <c r="V459" s="355"/>
      <c r="W459" s="355"/>
      <c r="X459" s="355"/>
      <c r="Y459" s="355"/>
      <c r="Z459" s="355"/>
      <c r="AA459" s="355"/>
      <c r="AB459" s="355"/>
      <c r="AC459" s="355"/>
      <c r="AD459" s="355"/>
      <c r="AE459" s="355"/>
      <c r="AF459" s="355"/>
      <c r="AG459" s="355"/>
      <c r="AH459" s="355"/>
      <c r="AI459" s="355"/>
      <c r="AJ459" s="355"/>
      <c r="AK459" s="355"/>
      <c r="AL459" s="355"/>
      <c r="AM459" s="355"/>
      <c r="AN459" s="355"/>
      <c r="AO459" s="355"/>
      <c r="AP459" s="355"/>
      <c r="AQ459" s="355"/>
      <c r="AR459" s="355"/>
      <c r="AS459" s="355"/>
      <c r="AT459" s="355"/>
      <c r="AU459" s="355"/>
      <c r="AV459" s="355"/>
      <c r="AW459" s="355"/>
      <c r="AX459" s="355"/>
      <c r="AY459" s="355"/>
      <c r="AZ459" s="355"/>
      <c r="BA459" s="355"/>
      <c r="BB459" s="355"/>
      <c r="BC459" s="355"/>
      <c r="BD459" s="355"/>
      <c r="BE459" s="355"/>
      <c r="BF459" s="355"/>
      <c r="BG459" s="355"/>
      <c r="BH459" s="355"/>
      <c r="BI459" s="355"/>
      <c r="BJ459" s="355"/>
      <c r="BK459" s="196"/>
      <c r="BL459" s="196"/>
      <c r="BM459" s="196"/>
      <c r="BN459" s="196"/>
      <c r="BO459" s="196"/>
      <c r="BP459" s="196"/>
      <c r="BQ459" s="196"/>
      <c r="BR459" s="196"/>
      <c r="BS459" s="355" t="s">
        <v>432</v>
      </c>
      <c r="BT459" s="355"/>
      <c r="BU459" s="355"/>
      <c r="BV459" s="355"/>
      <c r="BW459" s="355"/>
      <c r="BX459" s="355"/>
      <c r="BY459" s="355"/>
      <c r="BZ459" s="355"/>
      <c r="CA459" s="355"/>
      <c r="CB459" s="355"/>
      <c r="CC459" s="355"/>
      <c r="CD459" s="355"/>
      <c r="CE459" s="355"/>
      <c r="CF459" s="355"/>
      <c r="CG459" s="355"/>
      <c r="CH459" s="355"/>
      <c r="CI459" s="355"/>
      <c r="CJ459" s="355"/>
      <c r="CK459" s="355"/>
      <c r="CL459" s="355"/>
      <c r="CM459" s="355"/>
      <c r="CN459" s="355"/>
      <c r="CO459" s="355"/>
      <c r="CP459" s="355"/>
      <c r="CQ459" s="355"/>
      <c r="CR459" s="355"/>
      <c r="CS459" s="355"/>
      <c r="CT459" s="355"/>
      <c r="CU459" s="355"/>
      <c r="CV459" s="355"/>
      <c r="CW459" s="355"/>
      <c r="CX459" s="355"/>
      <c r="CY459" s="355"/>
      <c r="CZ459" s="355"/>
      <c r="DA459" s="355"/>
      <c r="DB459" s="355"/>
      <c r="DC459" s="355"/>
      <c r="DD459" s="355"/>
      <c r="DE459" s="355"/>
      <c r="DF459" s="355"/>
      <c r="DG459" s="355"/>
      <c r="DH459" s="355"/>
      <c r="DI459" s="355"/>
      <c r="DJ459" s="355"/>
      <c r="DK459" s="355"/>
      <c r="DL459" s="355"/>
      <c r="DM459" s="355"/>
      <c r="DN459" s="355"/>
      <c r="DO459" s="355"/>
      <c r="DP459" s="355"/>
      <c r="DQ459" s="355"/>
      <c r="DR459" s="355"/>
      <c r="DS459" s="355"/>
      <c r="DT459" s="355"/>
      <c r="DU459" s="355"/>
      <c r="DV459" s="355"/>
      <c r="DW459" s="355"/>
      <c r="DX459" s="355"/>
      <c r="DY459" s="196"/>
      <c r="DZ459" s="196"/>
      <c r="EA459" s="196"/>
      <c r="EB459" s="196"/>
      <c r="EC459" s="196"/>
      <c r="ED459" s="196"/>
      <c r="EE459" s="197"/>
    </row>
    <row r="460" spans="1:156" s="194" customFormat="1" ht="18.75" customHeight="1" x14ac:dyDescent="0.4">
      <c r="A460" s="193"/>
      <c r="B460" s="196"/>
      <c r="C460" s="196"/>
      <c r="D460" s="196"/>
      <c r="E460" s="355"/>
      <c r="F460" s="355"/>
      <c r="G460" s="355"/>
      <c r="H460" s="355"/>
      <c r="I460" s="355"/>
      <c r="J460" s="355"/>
      <c r="K460" s="355"/>
      <c r="L460" s="355"/>
      <c r="M460" s="355"/>
      <c r="N460" s="355"/>
      <c r="O460" s="355"/>
      <c r="P460" s="355"/>
      <c r="Q460" s="355"/>
      <c r="R460" s="355"/>
      <c r="S460" s="355"/>
      <c r="T460" s="355"/>
      <c r="U460" s="355"/>
      <c r="V460" s="355"/>
      <c r="W460" s="355"/>
      <c r="X460" s="355"/>
      <c r="Y460" s="355"/>
      <c r="Z460" s="355"/>
      <c r="AA460" s="355"/>
      <c r="AB460" s="355"/>
      <c r="AC460" s="355"/>
      <c r="AD460" s="355"/>
      <c r="AE460" s="355"/>
      <c r="AF460" s="355"/>
      <c r="AG460" s="355"/>
      <c r="AH460" s="355"/>
      <c r="AI460" s="355"/>
      <c r="AJ460" s="355"/>
      <c r="AK460" s="355"/>
      <c r="AL460" s="355"/>
      <c r="AM460" s="355"/>
      <c r="AN460" s="355"/>
      <c r="AO460" s="355"/>
      <c r="AP460" s="355"/>
      <c r="AQ460" s="355"/>
      <c r="AR460" s="355"/>
      <c r="AS460" s="355"/>
      <c r="AT460" s="355"/>
      <c r="AU460" s="355"/>
      <c r="AV460" s="355"/>
      <c r="AW460" s="355"/>
      <c r="AX460" s="355"/>
      <c r="AY460" s="355"/>
      <c r="AZ460" s="355"/>
      <c r="BA460" s="355"/>
      <c r="BB460" s="355"/>
      <c r="BC460" s="355"/>
      <c r="BD460" s="355"/>
      <c r="BE460" s="355"/>
      <c r="BF460" s="355"/>
      <c r="BG460" s="355"/>
      <c r="BH460" s="355"/>
      <c r="BI460" s="355"/>
      <c r="BJ460" s="355"/>
      <c r="BK460" s="196"/>
      <c r="BL460" s="196"/>
      <c r="BM460" s="196"/>
      <c r="BN460" s="196"/>
      <c r="BO460" s="196"/>
      <c r="BP460" s="196"/>
      <c r="BQ460" s="196"/>
      <c r="BR460" s="196"/>
      <c r="BS460" s="355"/>
      <c r="BT460" s="355"/>
      <c r="BU460" s="355"/>
      <c r="BV460" s="355"/>
      <c r="BW460" s="355"/>
      <c r="BX460" s="355"/>
      <c r="BY460" s="355"/>
      <c r="BZ460" s="355"/>
      <c r="CA460" s="355"/>
      <c r="CB460" s="355"/>
      <c r="CC460" s="355"/>
      <c r="CD460" s="355"/>
      <c r="CE460" s="355"/>
      <c r="CF460" s="355"/>
      <c r="CG460" s="355"/>
      <c r="CH460" s="355"/>
      <c r="CI460" s="355"/>
      <c r="CJ460" s="355"/>
      <c r="CK460" s="355"/>
      <c r="CL460" s="355"/>
      <c r="CM460" s="355"/>
      <c r="CN460" s="355"/>
      <c r="CO460" s="355"/>
      <c r="CP460" s="355"/>
      <c r="CQ460" s="355"/>
      <c r="CR460" s="355"/>
      <c r="CS460" s="355"/>
      <c r="CT460" s="355"/>
      <c r="CU460" s="355"/>
      <c r="CV460" s="355"/>
      <c r="CW460" s="355"/>
      <c r="CX460" s="355"/>
      <c r="CY460" s="355"/>
      <c r="CZ460" s="355"/>
      <c r="DA460" s="355"/>
      <c r="DB460" s="355"/>
      <c r="DC460" s="355"/>
      <c r="DD460" s="355"/>
      <c r="DE460" s="355"/>
      <c r="DF460" s="355"/>
      <c r="DG460" s="355"/>
      <c r="DH460" s="355"/>
      <c r="DI460" s="355"/>
      <c r="DJ460" s="355"/>
      <c r="DK460" s="355"/>
      <c r="DL460" s="355"/>
      <c r="DM460" s="355"/>
      <c r="DN460" s="355"/>
      <c r="DO460" s="355"/>
      <c r="DP460" s="355"/>
      <c r="DQ460" s="355"/>
      <c r="DR460" s="355"/>
      <c r="DS460" s="355"/>
      <c r="DT460" s="355"/>
      <c r="DU460" s="355"/>
      <c r="DV460" s="355"/>
      <c r="DW460" s="355"/>
      <c r="DX460" s="355"/>
      <c r="DY460" s="196"/>
      <c r="DZ460" s="196"/>
      <c r="EA460" s="196"/>
      <c r="EB460" s="196"/>
      <c r="EC460" s="196"/>
      <c r="ED460" s="196"/>
      <c r="EE460" s="197"/>
    </row>
    <row r="461" spans="1:156" s="194" customFormat="1" ht="18.75" customHeight="1" x14ac:dyDescent="0.4">
      <c r="A461" s="193"/>
      <c r="B461" s="193"/>
      <c r="C461" s="193"/>
      <c r="D461" s="193"/>
      <c r="E461" s="193"/>
      <c r="F461" s="193"/>
      <c r="G461" s="193"/>
      <c r="H461" s="193"/>
      <c r="I461" s="193"/>
      <c r="J461" s="193"/>
      <c r="K461" s="193"/>
      <c r="L461" s="193"/>
      <c r="M461" s="193"/>
      <c r="N461" s="193"/>
      <c r="O461" s="193"/>
      <c r="P461" s="193"/>
      <c r="Q461" s="193"/>
      <c r="R461" s="193"/>
      <c r="S461" s="193"/>
      <c r="T461" s="193"/>
      <c r="U461" s="193"/>
      <c r="V461" s="193"/>
      <c r="W461" s="193"/>
      <c r="X461" s="193"/>
      <c r="Y461" s="196"/>
      <c r="Z461" s="196"/>
      <c r="AA461" s="196"/>
      <c r="AB461" s="196"/>
      <c r="AC461" s="196"/>
      <c r="AD461" s="196"/>
      <c r="AE461" s="196"/>
      <c r="AF461" s="196"/>
      <c r="AG461" s="196"/>
      <c r="AH461" s="196"/>
      <c r="AI461" s="196"/>
      <c r="AJ461" s="196"/>
      <c r="AK461" s="196"/>
      <c r="AL461" s="196"/>
      <c r="AM461" s="196"/>
      <c r="AN461" s="196"/>
      <c r="AO461" s="196"/>
      <c r="AP461" s="196"/>
      <c r="AQ461" s="196"/>
      <c r="AR461" s="196"/>
      <c r="AS461" s="196"/>
      <c r="AT461" s="196"/>
      <c r="AU461" s="196"/>
      <c r="AV461" s="196"/>
      <c r="AW461" s="196"/>
      <c r="AX461" s="196"/>
      <c r="AY461" s="196"/>
      <c r="AZ461" s="196"/>
      <c r="BA461" s="196"/>
      <c r="BB461" s="196"/>
      <c r="BC461" s="196"/>
      <c r="BD461" s="196"/>
      <c r="BE461" s="196"/>
      <c r="BF461" s="196"/>
      <c r="BG461" s="196"/>
      <c r="BH461" s="196"/>
      <c r="BI461" s="196"/>
      <c r="BJ461" s="196"/>
      <c r="BK461" s="196"/>
      <c r="BL461" s="196"/>
      <c r="BM461" s="196"/>
      <c r="BN461" s="196"/>
      <c r="BO461" s="196"/>
      <c r="BP461" s="196"/>
      <c r="BQ461" s="193"/>
      <c r="BR461" s="193"/>
      <c r="BS461" s="193"/>
      <c r="BT461" s="193"/>
      <c r="BU461" s="193"/>
      <c r="BV461" s="193"/>
      <c r="BW461" s="193"/>
      <c r="BX461" s="193"/>
      <c r="BY461" s="193"/>
      <c r="BZ461" s="193"/>
      <c r="CA461" s="193"/>
      <c r="CB461" s="193"/>
      <c r="CC461" s="193"/>
      <c r="CD461" s="193"/>
      <c r="CE461" s="193"/>
      <c r="CF461" s="193"/>
      <c r="CG461" s="193"/>
      <c r="CH461" s="193"/>
      <c r="CI461" s="193"/>
      <c r="CJ461" s="193"/>
      <c r="CK461" s="193"/>
      <c r="CL461" s="193"/>
      <c r="CM461" s="196"/>
      <c r="CN461" s="196"/>
      <c r="CO461" s="196"/>
      <c r="CP461" s="196"/>
      <c r="CQ461" s="196"/>
      <c r="CR461" s="196"/>
      <c r="CS461" s="196"/>
      <c r="CT461" s="196"/>
      <c r="CU461" s="196"/>
      <c r="CV461" s="196"/>
      <c r="CW461" s="196"/>
      <c r="CX461" s="196"/>
      <c r="CY461" s="196"/>
      <c r="CZ461" s="196"/>
      <c r="DA461" s="196"/>
      <c r="DB461" s="196"/>
      <c r="DC461" s="196"/>
      <c r="DD461" s="196"/>
      <c r="DE461" s="196"/>
      <c r="DF461" s="196"/>
      <c r="DG461" s="196"/>
      <c r="DH461" s="196"/>
      <c r="DI461" s="196"/>
      <c r="DJ461" s="196"/>
      <c r="DK461" s="196"/>
      <c r="DL461" s="196"/>
      <c r="DM461" s="196"/>
      <c r="DN461" s="196"/>
      <c r="DO461" s="196"/>
      <c r="DP461" s="196"/>
      <c r="DQ461" s="196"/>
      <c r="DR461" s="196"/>
      <c r="DS461" s="196"/>
      <c r="DT461" s="196"/>
      <c r="DU461" s="196"/>
      <c r="DV461" s="196"/>
      <c r="DW461" s="196"/>
      <c r="DX461" s="196"/>
      <c r="DY461" s="196"/>
      <c r="DZ461" s="196"/>
      <c r="EA461" s="196"/>
      <c r="EB461" s="196"/>
      <c r="EC461" s="196"/>
      <c r="ED461" s="196"/>
      <c r="EE461" s="197"/>
    </row>
    <row r="462" spans="1:156" s="194" customFormat="1" ht="18.75" customHeight="1" x14ac:dyDescent="0.4">
      <c r="A462" s="193"/>
      <c r="B462" s="196"/>
      <c r="C462" s="196"/>
      <c r="D462" s="196"/>
      <c r="E462" s="309"/>
      <c r="F462" s="310"/>
      <c r="G462" s="310"/>
      <c r="H462" s="310"/>
      <c r="I462" s="310"/>
      <c r="J462" s="311"/>
      <c r="K462" s="248" t="s">
        <v>154</v>
      </c>
      <c r="L462" s="248"/>
      <c r="M462" s="248"/>
      <c r="N462" s="248"/>
      <c r="O462" s="248"/>
      <c r="P462" s="248"/>
      <c r="Q462" s="248"/>
      <c r="R462" s="248"/>
      <c r="S462" s="248"/>
      <c r="T462" s="248"/>
      <c r="U462" s="248"/>
      <c r="V462" s="248"/>
      <c r="W462" s="248"/>
      <c r="X462" s="248"/>
      <c r="Y462" s="248"/>
      <c r="Z462" s="248"/>
      <c r="AA462" s="248"/>
      <c r="AB462" s="248"/>
      <c r="AC462" s="248"/>
      <c r="AD462" s="248"/>
      <c r="AE462" s="248"/>
      <c r="AF462" s="248"/>
      <c r="AG462" s="248"/>
      <c r="AH462" s="248"/>
      <c r="AI462" s="248"/>
      <c r="AJ462" s="248"/>
      <c r="AK462" s="248"/>
      <c r="AL462" s="248"/>
      <c r="AM462" s="248"/>
      <c r="AN462" s="248"/>
      <c r="AO462" s="248"/>
      <c r="AP462" s="248"/>
      <c r="AQ462" s="248"/>
      <c r="AR462" s="248"/>
      <c r="AS462" s="248"/>
      <c r="AT462" s="248"/>
      <c r="AU462" s="248" t="s">
        <v>155</v>
      </c>
      <c r="AV462" s="248"/>
      <c r="AW462" s="248"/>
      <c r="AX462" s="248"/>
      <c r="AY462" s="248"/>
      <c r="AZ462" s="248"/>
      <c r="BA462" s="248"/>
      <c r="BB462" s="248"/>
      <c r="BC462" s="248"/>
      <c r="BD462" s="248"/>
      <c r="BE462" s="248"/>
      <c r="BF462" s="248"/>
      <c r="BG462" s="248"/>
      <c r="BH462" s="248"/>
      <c r="BI462" s="248"/>
      <c r="BJ462" s="248"/>
      <c r="BK462" s="196"/>
      <c r="BL462" s="196"/>
      <c r="BM462" s="196"/>
      <c r="BN462" s="196"/>
      <c r="BO462" s="196"/>
      <c r="BP462" s="196"/>
      <c r="BQ462" s="196"/>
      <c r="BR462" s="196"/>
      <c r="BS462" s="309"/>
      <c r="BT462" s="310"/>
      <c r="BU462" s="310"/>
      <c r="BV462" s="310"/>
      <c r="BW462" s="310"/>
      <c r="BX462" s="311"/>
      <c r="BY462" s="249" t="s">
        <v>154</v>
      </c>
      <c r="BZ462" s="250"/>
      <c r="CA462" s="250"/>
      <c r="CB462" s="250"/>
      <c r="CC462" s="250"/>
      <c r="CD462" s="250"/>
      <c r="CE462" s="250"/>
      <c r="CF462" s="250"/>
      <c r="CG462" s="250"/>
      <c r="CH462" s="250"/>
      <c r="CI462" s="250"/>
      <c r="CJ462" s="250"/>
      <c r="CK462" s="250"/>
      <c r="CL462" s="250"/>
      <c r="CM462" s="250"/>
      <c r="CN462" s="250"/>
      <c r="CO462" s="250"/>
      <c r="CP462" s="250"/>
      <c r="CQ462" s="250"/>
      <c r="CR462" s="250"/>
      <c r="CS462" s="250"/>
      <c r="CT462" s="250"/>
      <c r="CU462" s="250"/>
      <c r="CV462" s="250"/>
      <c r="CW462" s="250"/>
      <c r="CX462" s="250"/>
      <c r="CY462" s="250"/>
      <c r="CZ462" s="250"/>
      <c r="DA462" s="250"/>
      <c r="DB462" s="250"/>
      <c r="DC462" s="250"/>
      <c r="DD462" s="250"/>
      <c r="DE462" s="250"/>
      <c r="DF462" s="250"/>
      <c r="DG462" s="250"/>
      <c r="DH462" s="251"/>
      <c r="DI462" s="248" t="s">
        <v>155</v>
      </c>
      <c r="DJ462" s="248"/>
      <c r="DK462" s="248"/>
      <c r="DL462" s="248"/>
      <c r="DM462" s="248"/>
      <c r="DN462" s="248"/>
      <c r="DO462" s="248"/>
      <c r="DP462" s="248"/>
      <c r="DQ462" s="248"/>
      <c r="DR462" s="248"/>
      <c r="DS462" s="248"/>
      <c r="DT462" s="248"/>
      <c r="DU462" s="248"/>
      <c r="DV462" s="248"/>
      <c r="DW462" s="248"/>
      <c r="DX462" s="248"/>
      <c r="DY462" s="196"/>
      <c r="DZ462" s="196"/>
      <c r="EA462" s="196"/>
      <c r="EB462" s="196"/>
      <c r="EC462" s="196"/>
      <c r="ED462" s="196"/>
      <c r="EE462" s="197"/>
    </row>
    <row r="463" spans="1:156" s="194" customFormat="1" ht="18.75" customHeight="1" x14ac:dyDescent="0.4">
      <c r="A463" s="193"/>
      <c r="B463" s="196"/>
      <c r="C463" s="196"/>
      <c r="D463" s="196"/>
      <c r="E463" s="312"/>
      <c r="F463" s="313"/>
      <c r="G463" s="313"/>
      <c r="H463" s="313"/>
      <c r="I463" s="313"/>
      <c r="J463" s="314"/>
      <c r="K463" s="248" t="s">
        <v>180</v>
      </c>
      <c r="L463" s="248"/>
      <c r="M463" s="248"/>
      <c r="N463" s="248"/>
      <c r="O463" s="248"/>
      <c r="P463" s="248"/>
      <c r="Q463" s="248"/>
      <c r="R463" s="248"/>
      <c r="S463" s="248"/>
      <c r="T463" s="248"/>
      <c r="U463" s="248"/>
      <c r="V463" s="248"/>
      <c r="W463" s="248"/>
      <c r="X463" s="248"/>
      <c r="Y463" s="248"/>
      <c r="Z463" s="248"/>
      <c r="AA463" s="248"/>
      <c r="AB463" s="248"/>
      <c r="AC463" s="248" t="s">
        <v>182</v>
      </c>
      <c r="AD463" s="248"/>
      <c r="AE463" s="248"/>
      <c r="AF463" s="248"/>
      <c r="AG463" s="248"/>
      <c r="AH463" s="248"/>
      <c r="AI463" s="248"/>
      <c r="AJ463" s="248"/>
      <c r="AK463" s="248"/>
      <c r="AL463" s="248"/>
      <c r="AM463" s="248"/>
      <c r="AN463" s="248"/>
      <c r="AO463" s="248"/>
      <c r="AP463" s="248"/>
      <c r="AQ463" s="248"/>
      <c r="AR463" s="248"/>
      <c r="AS463" s="248"/>
      <c r="AT463" s="248"/>
      <c r="AU463" s="248"/>
      <c r="AV463" s="248"/>
      <c r="AW463" s="248"/>
      <c r="AX463" s="248"/>
      <c r="AY463" s="248"/>
      <c r="AZ463" s="248"/>
      <c r="BA463" s="248"/>
      <c r="BB463" s="248"/>
      <c r="BC463" s="248"/>
      <c r="BD463" s="248"/>
      <c r="BE463" s="248"/>
      <c r="BF463" s="248"/>
      <c r="BG463" s="248"/>
      <c r="BH463" s="248"/>
      <c r="BI463" s="248"/>
      <c r="BJ463" s="248"/>
      <c r="BK463" s="196"/>
      <c r="BL463" s="196"/>
      <c r="BM463" s="196"/>
      <c r="BN463" s="196"/>
      <c r="BO463" s="196"/>
      <c r="BP463" s="196"/>
      <c r="BQ463" s="196"/>
      <c r="BR463" s="196"/>
      <c r="BS463" s="312"/>
      <c r="BT463" s="313"/>
      <c r="BU463" s="313"/>
      <c r="BV463" s="313"/>
      <c r="BW463" s="313"/>
      <c r="BX463" s="314"/>
      <c r="BY463" s="248" t="s">
        <v>180</v>
      </c>
      <c r="BZ463" s="248"/>
      <c r="CA463" s="248"/>
      <c r="CB463" s="248"/>
      <c r="CC463" s="248"/>
      <c r="CD463" s="248"/>
      <c r="CE463" s="248"/>
      <c r="CF463" s="248"/>
      <c r="CG463" s="248"/>
      <c r="CH463" s="248"/>
      <c r="CI463" s="248"/>
      <c r="CJ463" s="248"/>
      <c r="CK463" s="248"/>
      <c r="CL463" s="248"/>
      <c r="CM463" s="248"/>
      <c r="CN463" s="248"/>
      <c r="CO463" s="248"/>
      <c r="CP463" s="248"/>
      <c r="CQ463" s="249" t="s">
        <v>182</v>
      </c>
      <c r="CR463" s="250"/>
      <c r="CS463" s="250"/>
      <c r="CT463" s="250"/>
      <c r="CU463" s="250"/>
      <c r="CV463" s="250"/>
      <c r="CW463" s="250"/>
      <c r="CX463" s="250"/>
      <c r="CY463" s="250"/>
      <c r="CZ463" s="250"/>
      <c r="DA463" s="250"/>
      <c r="DB463" s="250"/>
      <c r="DC463" s="250"/>
      <c r="DD463" s="250"/>
      <c r="DE463" s="250"/>
      <c r="DF463" s="250"/>
      <c r="DG463" s="250"/>
      <c r="DH463" s="251"/>
      <c r="DI463" s="248"/>
      <c r="DJ463" s="248"/>
      <c r="DK463" s="248"/>
      <c r="DL463" s="248"/>
      <c r="DM463" s="248"/>
      <c r="DN463" s="248"/>
      <c r="DO463" s="248"/>
      <c r="DP463" s="248"/>
      <c r="DQ463" s="248"/>
      <c r="DR463" s="248"/>
      <c r="DS463" s="248"/>
      <c r="DT463" s="248"/>
      <c r="DU463" s="248"/>
      <c r="DV463" s="248"/>
      <c r="DW463" s="248"/>
      <c r="DX463" s="248"/>
      <c r="DY463" s="196"/>
      <c r="DZ463" s="196"/>
      <c r="EA463" s="196"/>
      <c r="EB463" s="196"/>
      <c r="EC463" s="196"/>
      <c r="ED463" s="196"/>
      <c r="EE463" s="197"/>
    </row>
    <row r="464" spans="1:156" s="194" customFormat="1" ht="18.75" customHeight="1" x14ac:dyDescent="0.4">
      <c r="A464" s="193"/>
      <c r="B464" s="196"/>
      <c r="C464" s="196"/>
      <c r="D464" s="196"/>
      <c r="E464" s="252" t="s">
        <v>183</v>
      </c>
      <c r="F464" s="253"/>
      <c r="G464" s="253"/>
      <c r="H464" s="253"/>
      <c r="I464" s="253"/>
      <c r="J464" s="254"/>
      <c r="K464" s="252" t="str">
        <f>IF(U353&lt;&gt;"",U353,"")</f>
        <v/>
      </c>
      <c r="L464" s="253"/>
      <c r="M464" s="253"/>
      <c r="N464" s="253"/>
      <c r="O464" s="253"/>
      <c r="P464" s="253"/>
      <c r="Q464" s="253"/>
      <c r="R464" s="253"/>
      <c r="S464" s="253"/>
      <c r="T464" s="253"/>
      <c r="U464" s="253"/>
      <c r="V464" s="253"/>
      <c r="W464" s="253"/>
      <c r="X464" s="253"/>
      <c r="Y464" s="253"/>
      <c r="Z464" s="253"/>
      <c r="AA464" s="253"/>
      <c r="AB464" s="254"/>
      <c r="AC464" s="255" t="str">
        <f>IF(U364&lt;&gt;"",U364,"")</f>
        <v/>
      </c>
      <c r="AD464" s="255"/>
      <c r="AE464" s="255"/>
      <c r="AF464" s="255"/>
      <c r="AG464" s="255"/>
      <c r="AH464" s="255"/>
      <c r="AI464" s="255"/>
      <c r="AJ464" s="255"/>
      <c r="AK464" s="255"/>
      <c r="AL464" s="255"/>
      <c r="AM464" s="255"/>
      <c r="AN464" s="255"/>
      <c r="AO464" s="255"/>
      <c r="AP464" s="255"/>
      <c r="AQ464" s="255"/>
      <c r="AR464" s="255"/>
      <c r="AS464" s="255"/>
      <c r="AT464" s="255"/>
      <c r="AU464" s="255" t="str">
        <f>IF(AND(U376&lt;&gt;"",U376&lt;&gt;"指定無"),U376&amp;AK376&amp;AS376,"")</f>
        <v/>
      </c>
      <c r="AV464" s="255"/>
      <c r="AW464" s="255"/>
      <c r="AX464" s="255"/>
      <c r="AY464" s="255"/>
      <c r="AZ464" s="255"/>
      <c r="BA464" s="255"/>
      <c r="BB464" s="255"/>
      <c r="BC464" s="255"/>
      <c r="BD464" s="255"/>
      <c r="BE464" s="255"/>
      <c r="BF464" s="255"/>
      <c r="BG464" s="255"/>
      <c r="BH464" s="255"/>
      <c r="BI464" s="255"/>
      <c r="BJ464" s="255"/>
      <c r="BK464" s="196"/>
      <c r="BL464" s="196"/>
      <c r="BM464" s="196"/>
      <c r="BN464" s="196"/>
      <c r="BO464" s="196"/>
      <c r="BP464" s="196"/>
      <c r="BQ464" s="196"/>
      <c r="BR464" s="196"/>
      <c r="BS464" s="252" t="s">
        <v>183</v>
      </c>
      <c r="BT464" s="253"/>
      <c r="BU464" s="253"/>
      <c r="BV464" s="253"/>
      <c r="BW464" s="253"/>
      <c r="BX464" s="254"/>
      <c r="BY464" s="255" t="s">
        <v>367</v>
      </c>
      <c r="BZ464" s="255"/>
      <c r="CA464" s="255"/>
      <c r="CB464" s="255"/>
      <c r="CC464" s="255"/>
      <c r="CD464" s="255"/>
      <c r="CE464" s="255"/>
      <c r="CF464" s="255"/>
      <c r="CG464" s="255"/>
      <c r="CH464" s="255"/>
      <c r="CI464" s="255"/>
      <c r="CJ464" s="255"/>
      <c r="CK464" s="255"/>
      <c r="CL464" s="255"/>
      <c r="CM464" s="255"/>
      <c r="CN464" s="255"/>
      <c r="CO464" s="255"/>
      <c r="CP464" s="255"/>
      <c r="CQ464" s="252" t="s">
        <v>28</v>
      </c>
      <c r="CR464" s="253"/>
      <c r="CS464" s="253"/>
      <c r="CT464" s="253"/>
      <c r="CU464" s="253"/>
      <c r="CV464" s="253"/>
      <c r="CW464" s="253"/>
      <c r="CX464" s="253"/>
      <c r="CY464" s="253"/>
      <c r="CZ464" s="253"/>
      <c r="DA464" s="253"/>
      <c r="DB464" s="253"/>
      <c r="DC464" s="253"/>
      <c r="DD464" s="253"/>
      <c r="DE464" s="253"/>
      <c r="DF464" s="253"/>
      <c r="DG464" s="253"/>
      <c r="DH464" s="254"/>
      <c r="DI464" s="255" t="s">
        <v>75</v>
      </c>
      <c r="DJ464" s="255"/>
      <c r="DK464" s="255"/>
      <c r="DL464" s="255"/>
      <c r="DM464" s="255"/>
      <c r="DN464" s="255"/>
      <c r="DO464" s="255"/>
      <c r="DP464" s="255"/>
      <c r="DQ464" s="255"/>
      <c r="DR464" s="255"/>
      <c r="DS464" s="255"/>
      <c r="DT464" s="255"/>
      <c r="DU464" s="255"/>
      <c r="DV464" s="255"/>
      <c r="DW464" s="255"/>
      <c r="DX464" s="255"/>
      <c r="DY464" s="196"/>
      <c r="DZ464" s="196"/>
      <c r="EA464" s="196"/>
      <c r="EB464" s="196"/>
      <c r="EC464" s="196"/>
      <c r="ED464" s="195"/>
      <c r="EE464" s="195"/>
      <c r="EF464" s="195"/>
      <c r="EG464" s="195"/>
      <c r="EH464" s="195"/>
      <c r="EI464" s="195"/>
      <c r="EJ464" s="195"/>
      <c r="EK464" s="195"/>
      <c r="EL464" s="195"/>
      <c r="EM464" s="195"/>
      <c r="EN464" s="195"/>
      <c r="EO464" s="195"/>
      <c r="EP464" s="195"/>
      <c r="EQ464" s="195"/>
      <c r="ER464" s="195"/>
      <c r="ES464" s="195"/>
      <c r="ET464" s="195"/>
      <c r="EU464" s="195"/>
      <c r="EV464" s="195"/>
      <c r="EW464" s="195"/>
      <c r="EX464" s="195"/>
      <c r="EY464" s="195"/>
      <c r="EZ464" s="195"/>
    </row>
    <row r="465" spans="1:156" s="194" customFormat="1" ht="18.75" customHeight="1" x14ac:dyDescent="0.4">
      <c r="A465" s="193"/>
      <c r="B465" s="196"/>
      <c r="C465" s="196"/>
      <c r="D465" s="196"/>
      <c r="E465" s="252" t="s">
        <v>43</v>
      </c>
      <c r="F465" s="253"/>
      <c r="G465" s="253"/>
      <c r="H465" s="253"/>
      <c r="I465" s="253"/>
      <c r="J465" s="254"/>
      <c r="K465" s="252" t="str">
        <f>IF(U356&lt;&gt;"",U356,"")</f>
        <v/>
      </c>
      <c r="L465" s="253"/>
      <c r="M465" s="253"/>
      <c r="N465" s="253"/>
      <c r="O465" s="253"/>
      <c r="P465" s="253"/>
      <c r="Q465" s="253"/>
      <c r="R465" s="253"/>
      <c r="S465" s="253"/>
      <c r="T465" s="253"/>
      <c r="U465" s="253"/>
      <c r="V465" s="253"/>
      <c r="W465" s="253"/>
      <c r="X465" s="253"/>
      <c r="Y465" s="253"/>
      <c r="Z465" s="253"/>
      <c r="AA465" s="253"/>
      <c r="AB465" s="254"/>
      <c r="AC465" s="255" t="str">
        <f>IF(U367&lt;&gt;"",U367,"")</f>
        <v/>
      </c>
      <c r="AD465" s="255"/>
      <c r="AE465" s="255"/>
      <c r="AF465" s="255"/>
      <c r="AG465" s="255"/>
      <c r="AH465" s="255"/>
      <c r="AI465" s="255"/>
      <c r="AJ465" s="255"/>
      <c r="AK465" s="255"/>
      <c r="AL465" s="255"/>
      <c r="AM465" s="255"/>
      <c r="AN465" s="255"/>
      <c r="AO465" s="255"/>
      <c r="AP465" s="255"/>
      <c r="AQ465" s="255"/>
      <c r="AR465" s="255"/>
      <c r="AS465" s="255"/>
      <c r="AT465" s="255"/>
      <c r="AU465" s="255" t="str">
        <f>IF(AND(U377&lt;&gt;"",U377&lt;&gt;"指定無"),U377&amp;AK377&amp;AS377,"")</f>
        <v/>
      </c>
      <c r="AV465" s="255"/>
      <c r="AW465" s="255"/>
      <c r="AX465" s="255"/>
      <c r="AY465" s="255"/>
      <c r="AZ465" s="255"/>
      <c r="BA465" s="255"/>
      <c r="BB465" s="255"/>
      <c r="BC465" s="255"/>
      <c r="BD465" s="255"/>
      <c r="BE465" s="255"/>
      <c r="BF465" s="255"/>
      <c r="BG465" s="255"/>
      <c r="BH465" s="255"/>
      <c r="BI465" s="255"/>
      <c r="BJ465" s="255"/>
      <c r="BK465" s="196"/>
      <c r="BL465" s="196"/>
      <c r="BM465" s="196"/>
      <c r="BN465" s="196"/>
      <c r="BO465" s="196"/>
      <c r="BP465" s="196"/>
      <c r="BQ465" s="196"/>
      <c r="BR465" s="196"/>
      <c r="BS465" s="252" t="s">
        <v>43</v>
      </c>
      <c r="BT465" s="253"/>
      <c r="BU465" s="253"/>
      <c r="BV465" s="253"/>
      <c r="BW465" s="253"/>
      <c r="BX465" s="254"/>
      <c r="BY465" s="255" t="s">
        <v>28</v>
      </c>
      <c r="BZ465" s="255"/>
      <c r="CA465" s="255"/>
      <c r="CB465" s="255"/>
      <c r="CC465" s="255"/>
      <c r="CD465" s="255"/>
      <c r="CE465" s="255"/>
      <c r="CF465" s="255"/>
      <c r="CG465" s="255"/>
      <c r="CH465" s="255"/>
      <c r="CI465" s="255"/>
      <c r="CJ465" s="255"/>
      <c r="CK465" s="255"/>
      <c r="CL465" s="255"/>
      <c r="CM465" s="255"/>
      <c r="CN465" s="255"/>
      <c r="CO465" s="255"/>
      <c r="CP465" s="255"/>
      <c r="CQ465" s="252" t="s">
        <v>28</v>
      </c>
      <c r="CR465" s="253"/>
      <c r="CS465" s="253"/>
      <c r="CT465" s="253"/>
      <c r="CU465" s="253"/>
      <c r="CV465" s="253"/>
      <c r="CW465" s="253"/>
      <c r="CX465" s="253"/>
      <c r="CY465" s="253"/>
      <c r="CZ465" s="253"/>
      <c r="DA465" s="253"/>
      <c r="DB465" s="253"/>
      <c r="DC465" s="253"/>
      <c r="DD465" s="253"/>
      <c r="DE465" s="253"/>
      <c r="DF465" s="253"/>
      <c r="DG465" s="253"/>
      <c r="DH465" s="254"/>
      <c r="DI465" s="255" t="s">
        <v>395</v>
      </c>
      <c r="DJ465" s="255"/>
      <c r="DK465" s="255"/>
      <c r="DL465" s="255"/>
      <c r="DM465" s="255"/>
      <c r="DN465" s="255"/>
      <c r="DO465" s="255"/>
      <c r="DP465" s="255"/>
      <c r="DQ465" s="255"/>
      <c r="DR465" s="255"/>
      <c r="DS465" s="255"/>
      <c r="DT465" s="255"/>
      <c r="DU465" s="255"/>
      <c r="DV465" s="255"/>
      <c r="DW465" s="255"/>
      <c r="DX465" s="255"/>
      <c r="DY465" s="196"/>
      <c r="DZ465" s="196"/>
      <c r="EA465" s="196"/>
      <c r="EB465" s="196"/>
      <c r="EC465" s="196"/>
      <c r="ED465" s="195"/>
      <c r="EE465" s="195"/>
      <c r="EF465" s="195"/>
      <c r="EG465" s="195"/>
      <c r="EH465" s="195"/>
      <c r="EI465" s="195"/>
      <c r="EJ465" s="195"/>
      <c r="EK465" s="195"/>
      <c r="EL465" s="195"/>
      <c r="EM465" s="195"/>
      <c r="EN465" s="195"/>
      <c r="EO465" s="195"/>
      <c r="EP465" s="195"/>
      <c r="EQ465" s="195"/>
      <c r="ER465" s="195"/>
      <c r="ES465" s="195"/>
      <c r="ET465" s="195"/>
      <c r="EU465" s="195"/>
      <c r="EV465" s="195"/>
      <c r="EW465" s="195"/>
      <c r="EX465" s="195"/>
      <c r="EY465" s="195"/>
      <c r="EZ465" s="195"/>
    </row>
    <row r="466" spans="1:156" s="194" customFormat="1" ht="18.75" customHeight="1" thickBot="1" x14ac:dyDescent="0.45">
      <c r="A466" s="193"/>
      <c r="B466" s="193"/>
      <c r="C466" s="193"/>
      <c r="D466" s="193"/>
      <c r="E466" s="193"/>
      <c r="F466" s="193"/>
      <c r="G466" s="193"/>
      <c r="H466" s="193"/>
      <c r="I466" s="193"/>
      <c r="J466" s="193"/>
      <c r="K466" s="193"/>
      <c r="L466" s="193"/>
      <c r="M466" s="193"/>
      <c r="N466" s="193"/>
      <c r="O466" s="193"/>
      <c r="P466" s="193"/>
      <c r="Q466" s="193"/>
      <c r="R466" s="193"/>
      <c r="S466" s="193"/>
      <c r="T466" s="193"/>
      <c r="U466" s="193"/>
      <c r="V466" s="193"/>
      <c r="W466" s="193"/>
      <c r="X466" s="193"/>
      <c r="Y466" s="196"/>
      <c r="Z466" s="196"/>
      <c r="AA466" s="196"/>
      <c r="AB466" s="196"/>
      <c r="AC466" s="196"/>
      <c r="AD466" s="196"/>
      <c r="AE466" s="196"/>
      <c r="AF466" s="196"/>
      <c r="AG466" s="196"/>
      <c r="AH466" s="196"/>
      <c r="AI466" s="196"/>
      <c r="AJ466" s="196"/>
      <c r="AK466" s="196"/>
      <c r="AL466" s="196"/>
      <c r="AM466" s="196"/>
      <c r="AN466" s="196"/>
      <c r="AO466" s="196"/>
      <c r="AP466" s="196"/>
      <c r="AQ466" s="196"/>
      <c r="AR466" s="196"/>
      <c r="AS466" s="196"/>
      <c r="AT466" s="196"/>
      <c r="AU466" s="196"/>
      <c r="AV466" s="196"/>
      <c r="AW466" s="196"/>
      <c r="AX466" s="196"/>
      <c r="AY466" s="196"/>
      <c r="AZ466" s="196"/>
      <c r="BA466" s="196"/>
      <c r="BB466" s="196"/>
      <c r="BC466" s="196"/>
      <c r="BD466" s="196"/>
      <c r="BE466" s="196"/>
      <c r="BF466" s="196"/>
      <c r="BG466" s="196"/>
      <c r="BH466" s="196"/>
      <c r="BI466" s="196"/>
      <c r="BJ466" s="196"/>
      <c r="BK466" s="196"/>
      <c r="BL466" s="196"/>
      <c r="BM466" s="196"/>
      <c r="BN466" s="196"/>
      <c r="BO466" s="196"/>
      <c r="BP466" s="196"/>
      <c r="BQ466" s="196"/>
      <c r="BR466" s="196"/>
      <c r="BS466" s="196"/>
      <c r="BT466" s="196"/>
      <c r="BU466" s="196"/>
      <c r="BV466" s="196"/>
      <c r="BW466" s="196"/>
      <c r="BX466" s="196"/>
      <c r="BY466" s="196"/>
      <c r="BZ466" s="196"/>
      <c r="CA466" s="196"/>
      <c r="CB466" s="196"/>
      <c r="CC466" s="196"/>
      <c r="CD466" s="196"/>
      <c r="CE466" s="196"/>
      <c r="CF466" s="196"/>
      <c r="CG466" s="196"/>
      <c r="CH466" s="196"/>
      <c r="CI466" s="196"/>
      <c r="CJ466" s="196"/>
      <c r="CK466" s="196"/>
      <c r="CL466" s="196"/>
      <c r="CM466" s="196"/>
      <c r="CN466" s="196"/>
      <c r="CO466" s="196"/>
      <c r="CP466" s="196"/>
      <c r="CQ466" s="196"/>
      <c r="CR466" s="196"/>
      <c r="CS466" s="196"/>
      <c r="CT466" s="196"/>
      <c r="CU466" s="196"/>
      <c r="CV466" s="196"/>
      <c r="CW466" s="196"/>
      <c r="CX466" s="196"/>
      <c r="CY466" s="196"/>
      <c r="CZ466" s="196"/>
      <c r="DA466" s="196"/>
      <c r="DB466" s="196"/>
      <c r="DC466" s="196"/>
      <c r="DD466" s="196"/>
      <c r="DE466" s="196"/>
      <c r="DF466" s="196"/>
      <c r="DG466" s="196"/>
      <c r="DH466" s="196"/>
      <c r="DI466" s="196"/>
      <c r="DJ466" s="196"/>
      <c r="DK466" s="196"/>
      <c r="DL466" s="196"/>
      <c r="DM466" s="196"/>
      <c r="DN466" s="196"/>
      <c r="DO466" s="196"/>
      <c r="DP466" s="196"/>
      <c r="DQ466" s="196"/>
      <c r="DR466" s="196"/>
      <c r="DS466" s="196"/>
      <c r="DT466" s="196"/>
      <c r="DU466" s="196"/>
      <c r="DV466" s="196"/>
      <c r="DW466" s="196"/>
      <c r="DX466" s="196"/>
      <c r="DY466" s="196"/>
      <c r="DZ466" s="196"/>
      <c r="EA466" s="196"/>
      <c r="EB466" s="196"/>
      <c r="EC466" s="196"/>
      <c r="ED466" s="196"/>
      <c r="EE466" s="197"/>
    </row>
    <row r="467" spans="1:156" s="194" customFormat="1" ht="18.75" customHeight="1" x14ac:dyDescent="0.4">
      <c r="A467" s="193"/>
      <c r="B467" s="193"/>
      <c r="C467" s="193"/>
      <c r="D467" s="193"/>
      <c r="E467" s="202"/>
      <c r="F467" s="205"/>
      <c r="G467" s="205"/>
      <c r="H467" s="205"/>
      <c r="I467" s="205"/>
      <c r="J467" s="205"/>
      <c r="K467" s="205"/>
      <c r="L467" s="205"/>
      <c r="M467" s="205"/>
      <c r="N467" s="205"/>
      <c r="O467" s="205"/>
      <c r="P467" s="205"/>
      <c r="Q467" s="205"/>
      <c r="R467" s="205"/>
      <c r="S467" s="205"/>
      <c r="T467" s="205"/>
      <c r="U467" s="205"/>
      <c r="V467" s="205"/>
      <c r="W467" s="205"/>
      <c r="X467" s="205"/>
      <c r="Y467" s="205"/>
      <c r="Z467" s="205"/>
      <c r="AA467" s="205"/>
      <c r="AB467" s="205"/>
      <c r="AC467" s="205"/>
      <c r="AD467" s="205"/>
      <c r="AE467" s="205"/>
      <c r="AF467" s="205"/>
      <c r="AG467" s="205"/>
      <c r="AH467" s="205"/>
      <c r="AI467" s="205"/>
      <c r="AJ467" s="205"/>
      <c r="AK467" s="205"/>
      <c r="AL467" s="205"/>
      <c r="AM467" s="205"/>
      <c r="AN467" s="205"/>
      <c r="AO467" s="205"/>
      <c r="AP467" s="205"/>
      <c r="AQ467" s="205"/>
      <c r="AR467" s="205"/>
      <c r="AS467" s="205"/>
      <c r="AT467" s="205"/>
      <c r="AU467" s="205"/>
      <c r="AV467" s="205"/>
      <c r="AW467" s="205"/>
      <c r="AX467" s="205"/>
      <c r="AY467" s="205"/>
      <c r="AZ467" s="205"/>
      <c r="BA467" s="205"/>
      <c r="BB467" s="205"/>
      <c r="BC467" s="205"/>
      <c r="BD467" s="205"/>
      <c r="BE467" s="205"/>
      <c r="BF467" s="205"/>
      <c r="BG467" s="205"/>
      <c r="BH467" s="205"/>
      <c r="BI467" s="205"/>
      <c r="BJ467" s="207"/>
      <c r="BK467" s="196"/>
      <c r="BL467" s="196"/>
      <c r="BM467" s="196"/>
      <c r="BN467" s="196"/>
      <c r="BO467" s="196"/>
      <c r="BP467" s="196"/>
      <c r="BQ467" s="196"/>
      <c r="BR467" s="196"/>
      <c r="BS467" s="202"/>
      <c r="BT467" s="205"/>
      <c r="BU467" s="205"/>
      <c r="BV467" s="205"/>
      <c r="BW467" s="205"/>
      <c r="BX467" s="205"/>
      <c r="BY467" s="205"/>
      <c r="BZ467" s="205"/>
      <c r="CA467" s="205"/>
      <c r="CB467" s="205"/>
      <c r="CC467" s="205"/>
      <c r="CD467" s="205"/>
      <c r="CE467" s="205"/>
      <c r="CF467" s="205"/>
      <c r="CG467" s="205"/>
      <c r="CH467" s="205"/>
      <c r="CI467" s="205"/>
      <c r="CJ467" s="205"/>
      <c r="CK467" s="205"/>
      <c r="CL467" s="205"/>
      <c r="CM467" s="205"/>
      <c r="CN467" s="205"/>
      <c r="CO467" s="205"/>
      <c r="CP467" s="205"/>
      <c r="CQ467" s="205"/>
      <c r="CR467" s="205"/>
      <c r="CS467" s="205"/>
      <c r="CT467" s="205"/>
      <c r="CU467" s="205"/>
      <c r="CV467" s="205"/>
      <c r="CW467" s="205"/>
      <c r="CX467" s="205"/>
      <c r="CY467" s="205"/>
      <c r="CZ467" s="205"/>
      <c r="DA467" s="205"/>
      <c r="DB467" s="205"/>
      <c r="DC467" s="205"/>
      <c r="DD467" s="205"/>
      <c r="DE467" s="205"/>
      <c r="DF467" s="205"/>
      <c r="DG467" s="205"/>
      <c r="DH467" s="205"/>
      <c r="DI467" s="205"/>
      <c r="DJ467" s="205"/>
      <c r="DK467" s="205"/>
      <c r="DL467" s="205"/>
      <c r="DM467" s="205"/>
      <c r="DN467" s="205"/>
      <c r="DO467" s="205"/>
      <c r="DP467" s="205"/>
      <c r="DQ467" s="205"/>
      <c r="DR467" s="205"/>
      <c r="DS467" s="205"/>
      <c r="DT467" s="205"/>
      <c r="DU467" s="205"/>
      <c r="DV467" s="205"/>
      <c r="DW467" s="205"/>
      <c r="DX467" s="207"/>
      <c r="DY467" s="196"/>
      <c r="DZ467" s="196"/>
      <c r="EA467" s="196"/>
      <c r="EB467" s="196"/>
      <c r="EC467" s="196"/>
      <c r="ED467" s="196"/>
      <c r="EE467" s="197"/>
    </row>
    <row r="468" spans="1:156" s="194" customFormat="1" ht="18.75" customHeight="1" x14ac:dyDescent="0.4">
      <c r="A468" s="193"/>
      <c r="B468" s="193"/>
      <c r="C468" s="193"/>
      <c r="D468" s="193"/>
      <c r="E468" s="203"/>
      <c r="F468" s="196"/>
      <c r="G468" s="196"/>
      <c r="H468" s="196"/>
      <c r="I468" s="196"/>
      <c r="J468" s="196"/>
      <c r="K468" s="196"/>
      <c r="L468" s="196"/>
      <c r="M468" s="196"/>
      <c r="N468" s="196"/>
      <c r="O468" s="196"/>
      <c r="P468" s="196"/>
      <c r="Q468" s="196"/>
      <c r="R468" s="196"/>
      <c r="S468" s="196"/>
      <c r="T468" s="196"/>
      <c r="U468" s="196"/>
      <c r="V468" s="196"/>
      <c r="W468" s="196"/>
      <c r="X468" s="196"/>
      <c r="Y468" s="196"/>
      <c r="Z468" s="196"/>
      <c r="AA468" s="196"/>
      <c r="AB468" s="196"/>
      <c r="AC468" s="196"/>
      <c r="AD468" s="196"/>
      <c r="AE468" s="196"/>
      <c r="AF468" s="196"/>
      <c r="AG468" s="196"/>
      <c r="AH468" s="196"/>
      <c r="AI468" s="196"/>
      <c r="AJ468" s="196"/>
      <c r="AK468" s="196"/>
      <c r="AL468" s="196"/>
      <c r="AM468" s="196"/>
      <c r="AN468" s="196"/>
      <c r="AO468" s="196"/>
      <c r="AP468" s="196"/>
      <c r="AQ468" s="196"/>
      <c r="AR468" s="196"/>
      <c r="AS468" s="196"/>
      <c r="AT468" s="196"/>
      <c r="AU468" s="196"/>
      <c r="AV468" s="196"/>
      <c r="AW468" s="196"/>
      <c r="AX468" s="196"/>
      <c r="AY468" s="196"/>
      <c r="AZ468" s="196"/>
      <c r="BA468" s="196"/>
      <c r="BB468" s="196"/>
      <c r="BC468" s="196"/>
      <c r="BD468" s="196"/>
      <c r="BE468" s="196"/>
      <c r="BF468" s="196"/>
      <c r="BG468" s="196"/>
      <c r="BH468" s="196"/>
      <c r="BI468" s="196"/>
      <c r="BJ468" s="208"/>
      <c r="BK468" s="196"/>
      <c r="BL468" s="196"/>
      <c r="BM468" s="196"/>
      <c r="BN468" s="196"/>
      <c r="BO468" s="196"/>
      <c r="BP468" s="196"/>
      <c r="BQ468" s="196"/>
      <c r="BR468" s="196"/>
      <c r="BS468" s="203"/>
      <c r="BT468" s="196"/>
      <c r="BU468" s="196"/>
      <c r="BV468" s="196"/>
      <c r="BW468" s="196"/>
      <c r="BX468" s="196"/>
      <c r="BY468" s="196"/>
      <c r="BZ468" s="196"/>
      <c r="CA468" s="196"/>
      <c r="CB468" s="196"/>
      <c r="CC468" s="196"/>
      <c r="CD468" s="196"/>
      <c r="CE468" s="196"/>
      <c r="CF468" s="196"/>
      <c r="CG468" s="196"/>
      <c r="CH468" s="196"/>
      <c r="CI468" s="196"/>
      <c r="CJ468" s="196"/>
      <c r="CK468" s="196"/>
      <c r="CL468" s="196"/>
      <c r="CM468" s="196"/>
      <c r="CN468" s="196"/>
      <c r="CO468" s="196"/>
      <c r="CP468" s="196"/>
      <c r="CQ468" s="196"/>
      <c r="CR468" s="196"/>
      <c r="CS468" s="196"/>
      <c r="CT468" s="196"/>
      <c r="CU468" s="196"/>
      <c r="CV468" s="196"/>
      <c r="CW468" s="196"/>
      <c r="CX468" s="196"/>
      <c r="CY468" s="196"/>
      <c r="CZ468" s="196"/>
      <c r="DA468" s="196"/>
      <c r="DB468" s="196"/>
      <c r="DC468" s="196"/>
      <c r="DD468" s="196"/>
      <c r="DE468" s="196"/>
      <c r="DF468" s="196"/>
      <c r="DG468" s="196"/>
      <c r="DH468" s="196"/>
      <c r="DI468" s="196"/>
      <c r="DJ468" s="196"/>
      <c r="DK468" s="196"/>
      <c r="DL468" s="196"/>
      <c r="DM468" s="196"/>
      <c r="DN468" s="196"/>
      <c r="DO468" s="196"/>
      <c r="DP468" s="196"/>
      <c r="DQ468" s="196"/>
      <c r="DR468" s="196"/>
      <c r="DS468" s="196"/>
      <c r="DT468" s="196"/>
      <c r="DU468" s="196"/>
      <c r="DV468" s="196"/>
      <c r="DW468" s="196"/>
      <c r="DX468" s="208"/>
      <c r="DY468" s="196"/>
      <c r="DZ468" s="196"/>
      <c r="EA468" s="196"/>
      <c r="EB468" s="196"/>
      <c r="EC468" s="196"/>
      <c r="ED468" s="196"/>
      <c r="EE468" s="197"/>
    </row>
    <row r="469" spans="1:156" s="194" customFormat="1" ht="18.75" customHeight="1" x14ac:dyDescent="0.4">
      <c r="A469" s="193"/>
      <c r="B469" s="193"/>
      <c r="C469" s="193"/>
      <c r="D469" s="193"/>
      <c r="E469" s="203"/>
      <c r="F469" s="196"/>
      <c r="G469" s="196"/>
      <c r="H469" s="196"/>
      <c r="I469" s="196"/>
      <c r="J469" s="196"/>
      <c r="K469" s="196"/>
      <c r="L469" s="196"/>
      <c r="M469" s="196"/>
      <c r="N469" s="196"/>
      <c r="O469" s="196"/>
      <c r="P469" s="196"/>
      <c r="Q469" s="196"/>
      <c r="R469" s="196"/>
      <c r="S469" s="196"/>
      <c r="T469" s="196"/>
      <c r="U469" s="196"/>
      <c r="V469" s="196"/>
      <c r="W469" s="196"/>
      <c r="X469" s="196"/>
      <c r="Y469" s="196"/>
      <c r="Z469" s="196"/>
      <c r="AA469" s="196"/>
      <c r="AB469" s="196"/>
      <c r="AC469" s="196"/>
      <c r="AD469" s="196"/>
      <c r="AE469" s="196"/>
      <c r="AF469" s="196"/>
      <c r="AG469" s="196"/>
      <c r="AH469" s="196"/>
      <c r="AI469" s="196"/>
      <c r="AJ469" s="196"/>
      <c r="AK469" s="196"/>
      <c r="AL469" s="196"/>
      <c r="AM469" s="196"/>
      <c r="AN469" s="196"/>
      <c r="AO469" s="196"/>
      <c r="AP469" s="196"/>
      <c r="AQ469" s="196"/>
      <c r="AR469" s="196"/>
      <c r="AS469" s="196"/>
      <c r="AT469" s="196"/>
      <c r="AU469" s="196"/>
      <c r="AV469" s="196"/>
      <c r="AW469" s="196"/>
      <c r="AX469" s="196"/>
      <c r="AY469" s="196"/>
      <c r="AZ469" s="196"/>
      <c r="BA469" s="196"/>
      <c r="BB469" s="196"/>
      <c r="BC469" s="196"/>
      <c r="BD469" s="196"/>
      <c r="BE469" s="196"/>
      <c r="BF469" s="196"/>
      <c r="BG469" s="196"/>
      <c r="BH469" s="196"/>
      <c r="BI469" s="196"/>
      <c r="BJ469" s="208"/>
      <c r="BK469" s="196"/>
      <c r="BL469" s="196"/>
      <c r="BM469" s="196"/>
      <c r="BN469" s="196"/>
      <c r="BO469" s="196"/>
      <c r="BP469" s="196"/>
      <c r="BQ469" s="196"/>
      <c r="BR469" s="196"/>
      <c r="BS469" s="203"/>
      <c r="BT469" s="196"/>
      <c r="BU469" s="196"/>
      <c r="BV469" s="196"/>
      <c r="BW469" s="196"/>
      <c r="BX469" s="196"/>
      <c r="BY469" s="196"/>
      <c r="BZ469" s="196"/>
      <c r="CA469" s="196"/>
      <c r="CB469" s="196"/>
      <c r="CC469" s="196"/>
      <c r="CD469" s="196"/>
      <c r="CE469" s="196"/>
      <c r="CF469" s="196"/>
      <c r="CG469" s="196"/>
      <c r="CH469" s="196"/>
      <c r="CI469" s="196"/>
      <c r="CJ469" s="196"/>
      <c r="CK469" s="196"/>
      <c r="CL469" s="196"/>
      <c r="CM469" s="196"/>
      <c r="CN469" s="196"/>
      <c r="CO469" s="196"/>
      <c r="CP469" s="196"/>
      <c r="CQ469" s="196"/>
      <c r="CR469" s="196"/>
      <c r="CS469" s="196"/>
      <c r="CT469" s="196"/>
      <c r="CU469" s="196"/>
      <c r="CV469" s="196"/>
      <c r="CW469" s="196"/>
      <c r="CX469" s="196"/>
      <c r="CY469" s="196"/>
      <c r="CZ469" s="196"/>
      <c r="DA469" s="196"/>
      <c r="DB469" s="196"/>
      <c r="DC469" s="196"/>
      <c r="DD469" s="196"/>
      <c r="DE469" s="196"/>
      <c r="DF469" s="196"/>
      <c r="DG469" s="196"/>
      <c r="DH469" s="196"/>
      <c r="DI469" s="196"/>
      <c r="DJ469" s="196"/>
      <c r="DK469" s="196"/>
      <c r="DL469" s="196"/>
      <c r="DM469" s="196"/>
      <c r="DN469" s="196"/>
      <c r="DO469" s="196"/>
      <c r="DP469" s="196"/>
      <c r="DQ469" s="196"/>
      <c r="DR469" s="196"/>
      <c r="DS469" s="196"/>
      <c r="DT469" s="196"/>
      <c r="DU469" s="196"/>
      <c r="DV469" s="196"/>
      <c r="DW469" s="196"/>
      <c r="DX469" s="208"/>
      <c r="DY469" s="196"/>
      <c r="DZ469" s="196"/>
      <c r="EA469" s="196"/>
      <c r="EB469" s="196"/>
      <c r="EC469" s="196"/>
      <c r="ED469" s="196"/>
      <c r="EE469" s="197"/>
    </row>
    <row r="470" spans="1:156" s="194" customFormat="1" ht="18.75" customHeight="1" x14ac:dyDescent="0.4">
      <c r="A470" s="193"/>
      <c r="B470" s="193"/>
      <c r="C470" s="193"/>
      <c r="D470" s="193"/>
      <c r="E470" s="203"/>
      <c r="F470" s="196"/>
      <c r="G470" s="196"/>
      <c r="H470" s="196"/>
      <c r="I470" s="196"/>
      <c r="J470" s="196"/>
      <c r="K470" s="196"/>
      <c r="L470" s="196"/>
      <c r="M470" s="196"/>
      <c r="N470" s="196"/>
      <c r="O470" s="196"/>
      <c r="P470" s="196"/>
      <c r="Q470" s="196"/>
      <c r="R470" s="196"/>
      <c r="S470" s="196"/>
      <c r="T470" s="196"/>
      <c r="U470" s="196"/>
      <c r="V470" s="196"/>
      <c r="W470" s="196"/>
      <c r="X470" s="196"/>
      <c r="Y470" s="196"/>
      <c r="Z470" s="196"/>
      <c r="AA470" s="196"/>
      <c r="AB470" s="196"/>
      <c r="AC470" s="196"/>
      <c r="AD470" s="196"/>
      <c r="AE470" s="196"/>
      <c r="AF470" s="196"/>
      <c r="AG470" s="196"/>
      <c r="AH470" s="196"/>
      <c r="AI470" s="196"/>
      <c r="AJ470" s="196"/>
      <c r="AK470" s="196"/>
      <c r="AL470" s="196"/>
      <c r="AM470" s="196"/>
      <c r="AN470" s="196"/>
      <c r="AO470" s="196"/>
      <c r="AP470" s="196"/>
      <c r="AQ470" s="196"/>
      <c r="AR470" s="196"/>
      <c r="AS470" s="196"/>
      <c r="AT470" s="196"/>
      <c r="AU470" s="196"/>
      <c r="AV470" s="196"/>
      <c r="AW470" s="196"/>
      <c r="AX470" s="196"/>
      <c r="AY470" s="196"/>
      <c r="AZ470" s="196"/>
      <c r="BA470" s="196"/>
      <c r="BB470" s="196"/>
      <c r="BC470" s="196"/>
      <c r="BD470" s="196"/>
      <c r="BE470" s="196"/>
      <c r="BF470" s="196"/>
      <c r="BG470" s="196"/>
      <c r="BH470" s="196"/>
      <c r="BI470" s="196"/>
      <c r="BJ470" s="208"/>
      <c r="BK470" s="196"/>
      <c r="BL470" s="196"/>
      <c r="BM470" s="196"/>
      <c r="BN470" s="196"/>
      <c r="BO470" s="196"/>
      <c r="BP470" s="196"/>
      <c r="BQ470" s="196"/>
      <c r="BR470" s="196"/>
      <c r="BS470" s="203"/>
      <c r="BT470" s="196"/>
      <c r="BU470" s="196"/>
      <c r="BV470" s="196"/>
      <c r="BW470" s="196"/>
      <c r="BX470" s="196"/>
      <c r="BY470" s="196"/>
      <c r="BZ470" s="196"/>
      <c r="CA470" s="196"/>
      <c r="CB470" s="196"/>
      <c r="CC470" s="196"/>
      <c r="CD470" s="196"/>
      <c r="CE470" s="196"/>
      <c r="CF470" s="196"/>
      <c r="CG470" s="196"/>
      <c r="CH470" s="196"/>
      <c r="CI470" s="196"/>
      <c r="CJ470" s="196"/>
      <c r="CK470" s="196"/>
      <c r="CL470" s="196"/>
      <c r="CM470" s="196"/>
      <c r="CN470" s="196"/>
      <c r="CO470" s="196"/>
      <c r="CP470" s="196"/>
      <c r="CQ470" s="196"/>
      <c r="CR470" s="196"/>
      <c r="CS470" s="196"/>
      <c r="CT470" s="196"/>
      <c r="CU470" s="196"/>
      <c r="CV470" s="196"/>
      <c r="CW470" s="196"/>
      <c r="CX470" s="196"/>
      <c r="CY470" s="196"/>
      <c r="CZ470" s="196"/>
      <c r="DA470" s="196"/>
      <c r="DB470" s="196"/>
      <c r="DC470" s="196"/>
      <c r="DD470" s="196"/>
      <c r="DE470" s="196"/>
      <c r="DF470" s="196"/>
      <c r="DG470" s="196"/>
      <c r="DH470" s="196"/>
      <c r="DI470" s="196"/>
      <c r="DJ470" s="196"/>
      <c r="DK470" s="196"/>
      <c r="DL470" s="196"/>
      <c r="DM470" s="196"/>
      <c r="DN470" s="196"/>
      <c r="DO470" s="196"/>
      <c r="DP470" s="196"/>
      <c r="DQ470" s="196"/>
      <c r="DR470" s="196"/>
      <c r="DS470" s="196"/>
      <c r="DT470" s="196"/>
      <c r="DU470" s="196"/>
      <c r="DV470" s="196"/>
      <c r="DW470" s="196"/>
      <c r="DX470" s="208"/>
      <c r="DY470" s="196"/>
      <c r="DZ470" s="196"/>
      <c r="EA470" s="196"/>
      <c r="EB470" s="196"/>
      <c r="EC470" s="196"/>
      <c r="ED470" s="196"/>
      <c r="EE470" s="197"/>
    </row>
    <row r="471" spans="1:156" s="194" customFormat="1" ht="18.75" customHeight="1" x14ac:dyDescent="0.4">
      <c r="A471" s="193"/>
      <c r="B471" s="193"/>
      <c r="C471" s="193"/>
      <c r="D471" s="193"/>
      <c r="E471" s="203"/>
      <c r="F471" s="196"/>
      <c r="G471" s="196"/>
      <c r="H471" s="196"/>
      <c r="I471" s="196"/>
      <c r="J471" s="196"/>
      <c r="K471" s="196"/>
      <c r="L471" s="196"/>
      <c r="M471" s="196"/>
      <c r="N471" s="196"/>
      <c r="O471" s="196"/>
      <c r="P471" s="196"/>
      <c r="Q471" s="196"/>
      <c r="R471" s="196"/>
      <c r="S471" s="196"/>
      <c r="T471" s="196"/>
      <c r="U471" s="196"/>
      <c r="V471" s="196"/>
      <c r="W471" s="196"/>
      <c r="X471" s="196"/>
      <c r="Y471" s="196"/>
      <c r="Z471" s="196"/>
      <c r="AA471" s="196"/>
      <c r="AB471" s="196"/>
      <c r="AC471" s="196"/>
      <c r="AD471" s="196"/>
      <c r="AE471" s="196"/>
      <c r="AF471" s="196"/>
      <c r="AG471" s="196"/>
      <c r="AH471" s="196"/>
      <c r="AI471" s="196"/>
      <c r="AJ471" s="196"/>
      <c r="AK471" s="196"/>
      <c r="AL471" s="196"/>
      <c r="AM471" s="196"/>
      <c r="AN471" s="196"/>
      <c r="AO471" s="196"/>
      <c r="AP471" s="196"/>
      <c r="AQ471" s="196"/>
      <c r="AR471" s="196"/>
      <c r="AS471" s="196"/>
      <c r="AT471" s="196"/>
      <c r="AU471" s="196"/>
      <c r="AV471" s="196"/>
      <c r="AW471" s="196"/>
      <c r="AX471" s="196"/>
      <c r="AY471" s="196"/>
      <c r="AZ471" s="196"/>
      <c r="BA471" s="196"/>
      <c r="BB471" s="196"/>
      <c r="BC471" s="196"/>
      <c r="BD471" s="196"/>
      <c r="BE471" s="196"/>
      <c r="BF471" s="196"/>
      <c r="BG471" s="196"/>
      <c r="BH471" s="196"/>
      <c r="BI471" s="196"/>
      <c r="BJ471" s="208"/>
      <c r="BK471" s="196"/>
      <c r="BL471" s="196"/>
      <c r="BM471" s="196"/>
      <c r="BN471" s="196"/>
      <c r="BO471" s="196"/>
      <c r="BP471" s="196"/>
      <c r="BQ471" s="196"/>
      <c r="BR471" s="196"/>
      <c r="BS471" s="203"/>
      <c r="BT471" s="196"/>
      <c r="BU471" s="196"/>
      <c r="BV471" s="196"/>
      <c r="BW471" s="196"/>
      <c r="BX471" s="196"/>
      <c r="BY471" s="196"/>
      <c r="BZ471" s="196"/>
      <c r="CA471" s="196"/>
      <c r="CB471" s="196"/>
      <c r="CC471" s="196"/>
      <c r="CD471" s="196"/>
      <c r="CE471" s="196"/>
      <c r="CF471" s="196"/>
      <c r="CG471" s="196"/>
      <c r="CH471" s="196"/>
      <c r="CI471" s="196"/>
      <c r="CJ471" s="196"/>
      <c r="CK471" s="196"/>
      <c r="CL471" s="196"/>
      <c r="CM471" s="196"/>
      <c r="CN471" s="196"/>
      <c r="CO471" s="196"/>
      <c r="CP471" s="196"/>
      <c r="CQ471" s="196"/>
      <c r="CR471" s="196"/>
      <c r="CS471" s="196"/>
      <c r="CT471" s="196"/>
      <c r="CU471" s="196"/>
      <c r="CV471" s="196"/>
      <c r="CW471" s="196"/>
      <c r="CX471" s="196"/>
      <c r="CY471" s="196"/>
      <c r="CZ471" s="196"/>
      <c r="DA471" s="196"/>
      <c r="DB471" s="196"/>
      <c r="DC471" s="196"/>
      <c r="DD471" s="196"/>
      <c r="DE471" s="196"/>
      <c r="DF471" s="196"/>
      <c r="DG471" s="196"/>
      <c r="DH471" s="196"/>
      <c r="DI471" s="196"/>
      <c r="DJ471" s="196"/>
      <c r="DK471" s="196"/>
      <c r="DL471" s="196"/>
      <c r="DM471" s="196"/>
      <c r="DN471" s="196"/>
      <c r="DO471" s="196"/>
      <c r="DP471" s="196"/>
      <c r="DQ471" s="196"/>
      <c r="DR471" s="196"/>
      <c r="DS471" s="196"/>
      <c r="DT471" s="196"/>
      <c r="DU471" s="196"/>
      <c r="DV471" s="196"/>
      <c r="DW471" s="196"/>
      <c r="DX471" s="208"/>
      <c r="DY471" s="196"/>
      <c r="DZ471" s="196"/>
      <c r="EA471" s="196"/>
      <c r="EB471" s="196"/>
      <c r="EC471" s="196"/>
      <c r="ED471" s="196"/>
      <c r="EE471" s="197"/>
    </row>
    <row r="472" spans="1:156" s="194" customFormat="1" ht="18.75" customHeight="1" x14ac:dyDescent="0.4">
      <c r="A472" s="193"/>
      <c r="B472" s="193"/>
      <c r="C472" s="193"/>
      <c r="D472" s="193"/>
      <c r="E472" s="203"/>
      <c r="F472" s="196"/>
      <c r="G472" s="196"/>
      <c r="H472" s="196"/>
      <c r="I472" s="196"/>
      <c r="J472" s="196"/>
      <c r="K472" s="196"/>
      <c r="L472" s="196"/>
      <c r="M472" s="196"/>
      <c r="N472" s="196"/>
      <c r="O472" s="196"/>
      <c r="P472" s="196"/>
      <c r="Q472" s="196"/>
      <c r="R472" s="196"/>
      <c r="S472" s="196"/>
      <c r="T472" s="196"/>
      <c r="U472" s="196"/>
      <c r="V472" s="196"/>
      <c r="W472" s="196"/>
      <c r="X472" s="196"/>
      <c r="Y472" s="196"/>
      <c r="Z472" s="196"/>
      <c r="AA472" s="196"/>
      <c r="AB472" s="196"/>
      <c r="AC472" s="196"/>
      <c r="AD472" s="196"/>
      <c r="AE472" s="196"/>
      <c r="AF472" s="196"/>
      <c r="AG472" s="196"/>
      <c r="AH472" s="196"/>
      <c r="AI472" s="196"/>
      <c r="AJ472" s="196"/>
      <c r="AK472" s="196"/>
      <c r="AL472" s="196"/>
      <c r="AM472" s="196"/>
      <c r="AN472" s="196"/>
      <c r="AO472" s="196"/>
      <c r="AP472" s="196"/>
      <c r="AQ472" s="196"/>
      <c r="AR472" s="196"/>
      <c r="AS472" s="196"/>
      <c r="AT472" s="196"/>
      <c r="AU472" s="196"/>
      <c r="AV472" s="196"/>
      <c r="AW472" s="196"/>
      <c r="AX472" s="196"/>
      <c r="AY472" s="196"/>
      <c r="AZ472" s="196"/>
      <c r="BA472" s="196"/>
      <c r="BB472" s="196"/>
      <c r="BC472" s="196"/>
      <c r="BD472" s="196"/>
      <c r="BE472" s="196"/>
      <c r="BF472" s="196"/>
      <c r="BG472" s="196"/>
      <c r="BH472" s="196"/>
      <c r="BI472" s="196"/>
      <c r="BJ472" s="208"/>
      <c r="BK472" s="196"/>
      <c r="BL472" s="196"/>
      <c r="BM472" s="196"/>
      <c r="BN472" s="196"/>
      <c r="BO472" s="196"/>
      <c r="BP472" s="196"/>
      <c r="BQ472" s="196"/>
      <c r="BR472" s="196"/>
      <c r="BS472" s="203"/>
      <c r="BT472" s="196"/>
      <c r="BU472" s="196"/>
      <c r="BV472" s="196"/>
      <c r="BW472" s="196"/>
      <c r="BX472" s="196"/>
      <c r="BY472" s="196"/>
      <c r="BZ472" s="196"/>
      <c r="CA472" s="196"/>
      <c r="CB472" s="196"/>
      <c r="CC472" s="196"/>
      <c r="CD472" s="196"/>
      <c r="CE472" s="196"/>
      <c r="CF472" s="196"/>
      <c r="CG472" s="196"/>
      <c r="CH472" s="196"/>
      <c r="CI472" s="196"/>
      <c r="CJ472" s="196"/>
      <c r="CK472" s="196"/>
      <c r="CL472" s="196"/>
      <c r="CM472" s="196"/>
      <c r="CN472" s="196"/>
      <c r="CO472" s="196"/>
      <c r="CP472" s="196"/>
      <c r="CQ472" s="196"/>
      <c r="CR472" s="196"/>
      <c r="CS472" s="196"/>
      <c r="CT472" s="196"/>
      <c r="CU472" s="196"/>
      <c r="CV472" s="196"/>
      <c r="CW472" s="196"/>
      <c r="CX472" s="196"/>
      <c r="CY472" s="196"/>
      <c r="CZ472" s="196"/>
      <c r="DA472" s="196"/>
      <c r="DB472" s="196"/>
      <c r="DC472" s="196"/>
      <c r="DD472" s="196"/>
      <c r="DE472" s="196"/>
      <c r="DF472" s="196"/>
      <c r="DG472" s="196"/>
      <c r="DH472" s="196"/>
      <c r="DI472" s="196"/>
      <c r="DJ472" s="196"/>
      <c r="DK472" s="196"/>
      <c r="DL472" s="196"/>
      <c r="DM472" s="196"/>
      <c r="DN472" s="196"/>
      <c r="DO472" s="196"/>
      <c r="DP472" s="196"/>
      <c r="DQ472" s="196"/>
      <c r="DR472" s="196"/>
      <c r="DS472" s="196"/>
      <c r="DT472" s="196"/>
      <c r="DU472" s="196"/>
      <c r="DV472" s="196"/>
      <c r="DW472" s="196"/>
      <c r="DX472" s="208"/>
      <c r="DY472" s="196"/>
      <c r="DZ472" s="196"/>
      <c r="EA472" s="196"/>
      <c r="EB472" s="196"/>
      <c r="EC472" s="196"/>
      <c r="ED472" s="196"/>
      <c r="EE472" s="197"/>
    </row>
    <row r="473" spans="1:156" s="194" customFormat="1" ht="18.75" customHeight="1" x14ac:dyDescent="0.4">
      <c r="A473" s="193"/>
      <c r="B473" s="193"/>
      <c r="C473" s="193"/>
      <c r="D473" s="193"/>
      <c r="E473" s="203"/>
      <c r="F473" s="196"/>
      <c r="G473" s="196"/>
      <c r="H473" s="196"/>
      <c r="I473" s="196"/>
      <c r="J473" s="196"/>
      <c r="K473" s="196"/>
      <c r="L473" s="196"/>
      <c r="M473" s="196"/>
      <c r="N473" s="196"/>
      <c r="O473" s="196"/>
      <c r="P473" s="196"/>
      <c r="Q473" s="196"/>
      <c r="R473" s="196"/>
      <c r="S473" s="196"/>
      <c r="T473" s="196"/>
      <c r="U473" s="196"/>
      <c r="V473" s="196"/>
      <c r="W473" s="196"/>
      <c r="X473" s="196"/>
      <c r="Y473" s="196"/>
      <c r="Z473" s="196"/>
      <c r="AA473" s="196"/>
      <c r="AB473" s="196"/>
      <c r="AC473" s="196"/>
      <c r="AD473" s="196"/>
      <c r="AE473" s="196"/>
      <c r="AF473" s="196"/>
      <c r="AG473" s="196"/>
      <c r="AH473" s="196"/>
      <c r="AI473" s="196"/>
      <c r="AJ473" s="196"/>
      <c r="AK473" s="196"/>
      <c r="AL473" s="196"/>
      <c r="AM473" s="196"/>
      <c r="AN473" s="196"/>
      <c r="AO473" s="196"/>
      <c r="AP473" s="196"/>
      <c r="AQ473" s="196"/>
      <c r="AR473" s="196"/>
      <c r="AS473" s="196"/>
      <c r="AT473" s="196"/>
      <c r="AU473" s="196"/>
      <c r="AV473" s="196"/>
      <c r="AW473" s="196"/>
      <c r="AX473" s="196"/>
      <c r="AY473" s="196"/>
      <c r="AZ473" s="196"/>
      <c r="BA473" s="196"/>
      <c r="BB473" s="196"/>
      <c r="BC473" s="196"/>
      <c r="BD473" s="196"/>
      <c r="BE473" s="196"/>
      <c r="BF473" s="196"/>
      <c r="BG473" s="196"/>
      <c r="BH473" s="196"/>
      <c r="BI473" s="196"/>
      <c r="BJ473" s="208"/>
      <c r="BK473" s="196"/>
      <c r="BL473" s="196"/>
      <c r="BM473" s="196"/>
      <c r="BN473" s="196"/>
      <c r="BO473" s="196"/>
      <c r="BP473" s="196"/>
      <c r="BQ473" s="196"/>
      <c r="BR473" s="196"/>
      <c r="BS473" s="203"/>
      <c r="BT473" s="196"/>
      <c r="BU473" s="196"/>
      <c r="BV473" s="196"/>
      <c r="BW473" s="196"/>
      <c r="BX473" s="196"/>
      <c r="BY473" s="196"/>
      <c r="BZ473" s="196"/>
      <c r="CA473" s="196"/>
      <c r="CB473" s="196"/>
      <c r="CC473" s="196"/>
      <c r="CD473" s="196"/>
      <c r="CE473" s="196"/>
      <c r="CF473" s="196"/>
      <c r="CG473" s="196"/>
      <c r="CH473" s="196"/>
      <c r="CI473" s="196"/>
      <c r="CJ473" s="196"/>
      <c r="CK473" s="196"/>
      <c r="CL473" s="196"/>
      <c r="CM473" s="196"/>
      <c r="CN473" s="196"/>
      <c r="CO473" s="196"/>
      <c r="CP473" s="196"/>
      <c r="CQ473" s="196"/>
      <c r="CR473" s="196"/>
      <c r="CS473" s="196"/>
      <c r="CT473" s="196"/>
      <c r="CU473" s="196"/>
      <c r="CV473" s="196"/>
      <c r="CW473" s="196"/>
      <c r="CX473" s="196"/>
      <c r="CY473" s="196"/>
      <c r="CZ473" s="196"/>
      <c r="DA473" s="196"/>
      <c r="DB473" s="196"/>
      <c r="DC473" s="196"/>
      <c r="DD473" s="196"/>
      <c r="DE473" s="196"/>
      <c r="DF473" s="196"/>
      <c r="DG473" s="196"/>
      <c r="DH473" s="196"/>
      <c r="DI473" s="196"/>
      <c r="DJ473" s="196"/>
      <c r="DK473" s="196"/>
      <c r="DL473" s="196"/>
      <c r="DM473" s="196"/>
      <c r="DN473" s="196"/>
      <c r="DO473" s="196"/>
      <c r="DP473" s="196"/>
      <c r="DQ473" s="196"/>
      <c r="DR473" s="196"/>
      <c r="DS473" s="196"/>
      <c r="DT473" s="196"/>
      <c r="DU473" s="196"/>
      <c r="DV473" s="196"/>
      <c r="DW473" s="196"/>
      <c r="DX473" s="208"/>
      <c r="DY473" s="196"/>
      <c r="DZ473" s="196"/>
      <c r="EA473" s="196"/>
      <c r="EB473" s="196"/>
      <c r="EC473" s="196"/>
      <c r="ED473" s="196"/>
      <c r="EE473" s="197"/>
    </row>
    <row r="474" spans="1:156" s="194" customFormat="1" ht="18.75" customHeight="1" x14ac:dyDescent="0.4">
      <c r="A474" s="193"/>
      <c r="B474" s="193"/>
      <c r="C474" s="193"/>
      <c r="D474" s="193"/>
      <c r="E474" s="203"/>
      <c r="F474" s="196"/>
      <c r="G474" s="196"/>
      <c r="H474" s="196"/>
      <c r="I474" s="196"/>
      <c r="J474" s="196"/>
      <c r="K474" s="196"/>
      <c r="L474" s="196"/>
      <c r="M474" s="196"/>
      <c r="N474" s="196"/>
      <c r="O474" s="196"/>
      <c r="P474" s="196"/>
      <c r="Q474" s="196"/>
      <c r="R474" s="196"/>
      <c r="S474" s="196"/>
      <c r="T474" s="196"/>
      <c r="U474" s="196"/>
      <c r="V474" s="196"/>
      <c r="W474" s="196"/>
      <c r="X474" s="196"/>
      <c r="Y474" s="196"/>
      <c r="Z474" s="196"/>
      <c r="AA474" s="196"/>
      <c r="AB474" s="196"/>
      <c r="AC474" s="196"/>
      <c r="AD474" s="196"/>
      <c r="AE474" s="196"/>
      <c r="AF474" s="196"/>
      <c r="AG474" s="196"/>
      <c r="AH474" s="196"/>
      <c r="AI474" s="196"/>
      <c r="AJ474" s="196"/>
      <c r="AK474" s="196"/>
      <c r="AL474" s="196"/>
      <c r="AM474" s="196"/>
      <c r="AN474" s="196"/>
      <c r="AO474" s="196"/>
      <c r="AP474" s="196"/>
      <c r="AQ474" s="196"/>
      <c r="AR474" s="196"/>
      <c r="AS474" s="196"/>
      <c r="AT474" s="196"/>
      <c r="AU474" s="196"/>
      <c r="AV474" s="196"/>
      <c r="AW474" s="196"/>
      <c r="AX474" s="196"/>
      <c r="AY474" s="196"/>
      <c r="AZ474" s="196"/>
      <c r="BA474" s="196"/>
      <c r="BB474" s="196"/>
      <c r="BC474" s="196"/>
      <c r="BD474" s="196"/>
      <c r="BE474" s="196"/>
      <c r="BF474" s="196"/>
      <c r="BG474" s="196"/>
      <c r="BH474" s="196"/>
      <c r="BI474" s="196"/>
      <c r="BJ474" s="208"/>
      <c r="BK474" s="196"/>
      <c r="BL474" s="196"/>
      <c r="BM474" s="196"/>
      <c r="BN474" s="196"/>
      <c r="BO474" s="196"/>
      <c r="BP474" s="196"/>
      <c r="BQ474" s="196"/>
      <c r="BR474" s="196"/>
      <c r="BS474" s="203"/>
      <c r="BT474" s="196"/>
      <c r="BU474" s="196"/>
      <c r="BV474" s="196"/>
      <c r="BW474" s="196"/>
      <c r="BX474" s="196"/>
      <c r="BY474" s="196"/>
      <c r="BZ474" s="196"/>
      <c r="CA474" s="196"/>
      <c r="CB474" s="196"/>
      <c r="CC474" s="196"/>
      <c r="CD474" s="196"/>
      <c r="CE474" s="196"/>
      <c r="CF474" s="196"/>
      <c r="CG474" s="196"/>
      <c r="CH474" s="196"/>
      <c r="CI474" s="196"/>
      <c r="CJ474" s="196"/>
      <c r="CK474" s="196"/>
      <c r="CL474" s="196"/>
      <c r="CM474" s="196"/>
      <c r="CN474" s="196"/>
      <c r="CO474" s="196"/>
      <c r="CP474" s="196"/>
      <c r="CQ474" s="196"/>
      <c r="CR474" s="196"/>
      <c r="CS474" s="196"/>
      <c r="CT474" s="196"/>
      <c r="CU474" s="196"/>
      <c r="CV474" s="196"/>
      <c r="CW474" s="196"/>
      <c r="CX474" s="196"/>
      <c r="CY474" s="196"/>
      <c r="CZ474" s="196"/>
      <c r="DA474" s="196"/>
      <c r="DB474" s="196"/>
      <c r="DC474" s="196"/>
      <c r="DD474" s="196"/>
      <c r="DE474" s="196"/>
      <c r="DF474" s="196"/>
      <c r="DG474" s="196"/>
      <c r="DH474" s="196"/>
      <c r="DI474" s="196"/>
      <c r="DJ474" s="196"/>
      <c r="DK474" s="196"/>
      <c r="DL474" s="196"/>
      <c r="DM474" s="196"/>
      <c r="DN474" s="196"/>
      <c r="DO474" s="196"/>
      <c r="DP474" s="196"/>
      <c r="DQ474" s="196"/>
      <c r="DR474" s="196"/>
      <c r="DS474" s="196"/>
      <c r="DT474" s="196"/>
      <c r="DU474" s="196"/>
      <c r="DV474" s="196"/>
      <c r="DW474" s="196"/>
      <c r="DX474" s="208"/>
      <c r="DY474" s="196"/>
      <c r="DZ474" s="196"/>
      <c r="EA474" s="196"/>
      <c r="EB474" s="196"/>
      <c r="EC474" s="196"/>
      <c r="ED474" s="196"/>
      <c r="EE474" s="197"/>
    </row>
    <row r="475" spans="1:156" s="194" customFormat="1" ht="18.75" customHeight="1" x14ac:dyDescent="0.4">
      <c r="A475" s="193"/>
      <c r="B475" s="193"/>
      <c r="C475" s="193"/>
      <c r="D475" s="193"/>
      <c r="E475" s="203"/>
      <c r="F475" s="196"/>
      <c r="G475" s="196"/>
      <c r="H475" s="196"/>
      <c r="I475" s="196"/>
      <c r="J475" s="196"/>
      <c r="K475" s="196"/>
      <c r="L475" s="196"/>
      <c r="M475" s="196"/>
      <c r="N475" s="196"/>
      <c r="O475" s="196"/>
      <c r="P475" s="196"/>
      <c r="Q475" s="196"/>
      <c r="R475" s="196"/>
      <c r="S475" s="196"/>
      <c r="T475" s="196"/>
      <c r="U475" s="196"/>
      <c r="V475" s="196"/>
      <c r="W475" s="196"/>
      <c r="X475" s="196"/>
      <c r="Y475" s="196"/>
      <c r="Z475" s="196"/>
      <c r="AA475" s="196"/>
      <c r="AB475" s="196"/>
      <c r="AC475" s="196"/>
      <c r="AD475" s="196"/>
      <c r="AE475" s="196"/>
      <c r="AF475" s="196"/>
      <c r="AG475" s="196"/>
      <c r="AH475" s="196"/>
      <c r="AI475" s="196"/>
      <c r="AJ475" s="196"/>
      <c r="AK475" s="196"/>
      <c r="AL475" s="196"/>
      <c r="AM475" s="196"/>
      <c r="AN475" s="196"/>
      <c r="AO475" s="196"/>
      <c r="AP475" s="196"/>
      <c r="AQ475" s="196"/>
      <c r="AR475" s="196"/>
      <c r="AS475" s="196"/>
      <c r="AT475" s="196"/>
      <c r="AU475" s="196"/>
      <c r="AV475" s="196"/>
      <c r="AW475" s="196"/>
      <c r="AX475" s="196"/>
      <c r="AY475" s="196"/>
      <c r="AZ475" s="196"/>
      <c r="BA475" s="196"/>
      <c r="BB475" s="196"/>
      <c r="BC475" s="196"/>
      <c r="BD475" s="196"/>
      <c r="BE475" s="196"/>
      <c r="BF475" s="196"/>
      <c r="BG475" s="196"/>
      <c r="BH475" s="196"/>
      <c r="BI475" s="196"/>
      <c r="BJ475" s="208"/>
      <c r="BK475" s="196"/>
      <c r="BL475" s="196"/>
      <c r="BM475" s="196"/>
      <c r="BN475" s="196"/>
      <c r="BO475" s="196"/>
      <c r="BP475" s="196"/>
      <c r="BQ475" s="196"/>
      <c r="BR475" s="196"/>
      <c r="BS475" s="203"/>
      <c r="BT475" s="196"/>
      <c r="BU475" s="196"/>
      <c r="BV475" s="196"/>
      <c r="BW475" s="196"/>
      <c r="BX475" s="196"/>
      <c r="BY475" s="196"/>
      <c r="BZ475" s="196"/>
      <c r="CA475" s="196"/>
      <c r="CB475" s="196"/>
      <c r="CC475" s="196"/>
      <c r="CD475" s="196"/>
      <c r="CE475" s="196"/>
      <c r="CF475" s="196"/>
      <c r="CG475" s="196"/>
      <c r="CH475" s="196"/>
      <c r="CI475" s="196"/>
      <c r="CJ475" s="196"/>
      <c r="CK475" s="196"/>
      <c r="CL475" s="196"/>
      <c r="CM475" s="196"/>
      <c r="CN475" s="196"/>
      <c r="CO475" s="196"/>
      <c r="CP475" s="196"/>
      <c r="CQ475" s="196"/>
      <c r="CR475" s="196"/>
      <c r="CS475" s="196"/>
      <c r="CT475" s="196"/>
      <c r="CU475" s="196"/>
      <c r="CV475" s="196"/>
      <c r="CW475" s="196"/>
      <c r="CX475" s="196"/>
      <c r="CY475" s="196"/>
      <c r="CZ475" s="196"/>
      <c r="DA475" s="196"/>
      <c r="DB475" s="196"/>
      <c r="DC475" s="196"/>
      <c r="DD475" s="196"/>
      <c r="DE475" s="196"/>
      <c r="DF475" s="196"/>
      <c r="DG475" s="196"/>
      <c r="DH475" s="196"/>
      <c r="DI475" s="196"/>
      <c r="DJ475" s="196"/>
      <c r="DK475" s="196"/>
      <c r="DL475" s="196"/>
      <c r="DM475" s="196"/>
      <c r="DN475" s="196"/>
      <c r="DO475" s="196"/>
      <c r="DP475" s="196"/>
      <c r="DQ475" s="196"/>
      <c r="DR475" s="196"/>
      <c r="DS475" s="196"/>
      <c r="DT475" s="196"/>
      <c r="DU475" s="196"/>
      <c r="DV475" s="196"/>
      <c r="DW475" s="196"/>
      <c r="DX475" s="208"/>
      <c r="DY475" s="196"/>
      <c r="DZ475" s="196"/>
      <c r="EA475" s="196"/>
      <c r="EB475" s="196"/>
      <c r="EC475" s="196"/>
      <c r="ED475" s="196"/>
      <c r="EE475" s="197"/>
    </row>
    <row r="476" spans="1:156" s="194" customFormat="1" ht="18.75" customHeight="1" x14ac:dyDescent="0.4">
      <c r="A476" s="193"/>
      <c r="B476" s="193"/>
      <c r="C476" s="193"/>
      <c r="D476" s="193"/>
      <c r="E476" s="203"/>
      <c r="F476" s="196"/>
      <c r="G476" s="196"/>
      <c r="H476" s="196"/>
      <c r="I476" s="196"/>
      <c r="J476" s="196"/>
      <c r="K476" s="196"/>
      <c r="L476" s="196"/>
      <c r="M476" s="196"/>
      <c r="N476" s="196"/>
      <c r="O476" s="196"/>
      <c r="P476" s="196"/>
      <c r="Q476" s="196"/>
      <c r="R476" s="196"/>
      <c r="S476" s="196"/>
      <c r="T476" s="196"/>
      <c r="U476" s="196"/>
      <c r="V476" s="196"/>
      <c r="W476" s="196"/>
      <c r="X476" s="196"/>
      <c r="Y476" s="196"/>
      <c r="Z476" s="196"/>
      <c r="AA476" s="196"/>
      <c r="AB476" s="196"/>
      <c r="AC476" s="196"/>
      <c r="AD476" s="196"/>
      <c r="AE476" s="196"/>
      <c r="AF476" s="196"/>
      <c r="AG476" s="196"/>
      <c r="AH476" s="196"/>
      <c r="AI476" s="196"/>
      <c r="AJ476" s="196"/>
      <c r="AK476" s="196"/>
      <c r="AL476" s="196"/>
      <c r="AM476" s="196"/>
      <c r="AN476" s="196"/>
      <c r="AO476" s="196"/>
      <c r="AP476" s="196"/>
      <c r="AQ476" s="196"/>
      <c r="AR476" s="196"/>
      <c r="AS476" s="196"/>
      <c r="AT476" s="196"/>
      <c r="AU476" s="196"/>
      <c r="AV476" s="196"/>
      <c r="AW476" s="196"/>
      <c r="AX476" s="196"/>
      <c r="AY476" s="196"/>
      <c r="AZ476" s="196"/>
      <c r="BA476" s="196"/>
      <c r="BB476" s="196"/>
      <c r="BC476" s="196"/>
      <c r="BD476" s="196"/>
      <c r="BE476" s="196"/>
      <c r="BF476" s="196"/>
      <c r="BG476" s="196"/>
      <c r="BH476" s="196"/>
      <c r="BI476" s="196"/>
      <c r="BJ476" s="208"/>
      <c r="BK476" s="196"/>
      <c r="BL476" s="196"/>
      <c r="BM476" s="196"/>
      <c r="BN476" s="196"/>
      <c r="BO476" s="196"/>
      <c r="BP476" s="196"/>
      <c r="BQ476" s="196"/>
      <c r="BR476" s="196"/>
      <c r="BS476" s="203"/>
      <c r="BT476" s="196"/>
      <c r="BU476" s="196"/>
      <c r="BV476" s="196"/>
      <c r="BW476" s="196"/>
      <c r="BX476" s="196"/>
      <c r="BY476" s="196"/>
      <c r="BZ476" s="196"/>
      <c r="CA476" s="196"/>
      <c r="CB476" s="196"/>
      <c r="CC476" s="196"/>
      <c r="CD476" s="196"/>
      <c r="CE476" s="196"/>
      <c r="CF476" s="196"/>
      <c r="CG476" s="196"/>
      <c r="CH476" s="196"/>
      <c r="CI476" s="196"/>
      <c r="CJ476" s="196"/>
      <c r="CK476" s="196"/>
      <c r="CL476" s="196"/>
      <c r="CM476" s="196"/>
      <c r="CN476" s="196"/>
      <c r="CO476" s="196"/>
      <c r="CP476" s="196"/>
      <c r="CQ476" s="196"/>
      <c r="CR476" s="196"/>
      <c r="CS476" s="196"/>
      <c r="CT476" s="196"/>
      <c r="CU476" s="196"/>
      <c r="CV476" s="196"/>
      <c r="CW476" s="196"/>
      <c r="CX476" s="196"/>
      <c r="CY476" s="196"/>
      <c r="CZ476" s="196"/>
      <c r="DA476" s="196"/>
      <c r="DB476" s="196"/>
      <c r="DC476" s="196"/>
      <c r="DD476" s="196"/>
      <c r="DE476" s="196"/>
      <c r="DF476" s="196"/>
      <c r="DG476" s="196"/>
      <c r="DH476" s="196"/>
      <c r="DI476" s="196"/>
      <c r="DJ476" s="196"/>
      <c r="DK476" s="196"/>
      <c r="DL476" s="196"/>
      <c r="DM476" s="196"/>
      <c r="DN476" s="196"/>
      <c r="DO476" s="196"/>
      <c r="DP476" s="196"/>
      <c r="DQ476" s="196"/>
      <c r="DR476" s="196"/>
      <c r="DS476" s="196"/>
      <c r="DT476" s="196"/>
      <c r="DU476" s="196"/>
      <c r="DV476" s="196"/>
      <c r="DW476" s="196"/>
      <c r="DX476" s="208"/>
      <c r="DY476" s="196"/>
      <c r="DZ476" s="196"/>
      <c r="EA476" s="196"/>
      <c r="EB476" s="196"/>
      <c r="EC476" s="196"/>
      <c r="ED476" s="196"/>
      <c r="EE476" s="197"/>
    </row>
    <row r="477" spans="1:156" s="194" customFormat="1" ht="18.75" customHeight="1" x14ac:dyDescent="0.4">
      <c r="A477" s="193"/>
      <c r="B477" s="193"/>
      <c r="C477" s="193"/>
      <c r="D477" s="193"/>
      <c r="E477" s="203"/>
      <c r="F477" s="196"/>
      <c r="G477" s="196"/>
      <c r="H477" s="196"/>
      <c r="I477" s="196"/>
      <c r="J477" s="196"/>
      <c r="K477" s="196"/>
      <c r="L477" s="196"/>
      <c r="M477" s="196"/>
      <c r="N477" s="196"/>
      <c r="O477" s="196"/>
      <c r="P477" s="196"/>
      <c r="Q477" s="196"/>
      <c r="R477" s="196"/>
      <c r="S477" s="196"/>
      <c r="T477" s="196"/>
      <c r="U477" s="196"/>
      <c r="V477" s="196"/>
      <c r="W477" s="196"/>
      <c r="X477" s="196"/>
      <c r="Y477" s="196"/>
      <c r="Z477" s="196"/>
      <c r="AA477" s="196"/>
      <c r="AB477" s="196"/>
      <c r="AC477" s="196"/>
      <c r="AD477" s="196"/>
      <c r="AE477" s="196"/>
      <c r="AF477" s="196"/>
      <c r="AG477" s="196"/>
      <c r="AH477" s="196"/>
      <c r="AI477" s="196"/>
      <c r="AJ477" s="196"/>
      <c r="AK477" s="196"/>
      <c r="AL477" s="196"/>
      <c r="AM477" s="196"/>
      <c r="AN477" s="196"/>
      <c r="AO477" s="196"/>
      <c r="AP477" s="196"/>
      <c r="AQ477" s="196"/>
      <c r="AR477" s="196"/>
      <c r="AS477" s="196"/>
      <c r="AT477" s="196"/>
      <c r="AU477" s="196"/>
      <c r="AV477" s="196"/>
      <c r="AW477" s="196"/>
      <c r="AX477" s="196"/>
      <c r="AY477" s="196"/>
      <c r="AZ477" s="196"/>
      <c r="BA477" s="196"/>
      <c r="BB477" s="196"/>
      <c r="BC477" s="196"/>
      <c r="BD477" s="196"/>
      <c r="BE477" s="196"/>
      <c r="BF477" s="196"/>
      <c r="BG477" s="196"/>
      <c r="BH477" s="196"/>
      <c r="BI477" s="196"/>
      <c r="BJ477" s="208"/>
      <c r="BK477" s="196"/>
      <c r="BL477" s="196"/>
      <c r="BM477" s="196"/>
      <c r="BN477" s="196"/>
      <c r="BO477" s="196"/>
      <c r="BP477" s="196"/>
      <c r="BQ477" s="196"/>
      <c r="BR477" s="196"/>
      <c r="BS477" s="203"/>
      <c r="BT477" s="196"/>
      <c r="BU477" s="196"/>
      <c r="BV477" s="196"/>
      <c r="BW477" s="196"/>
      <c r="BX477" s="196"/>
      <c r="BY477" s="196"/>
      <c r="BZ477" s="196"/>
      <c r="CA477" s="196"/>
      <c r="CB477" s="196"/>
      <c r="CC477" s="196"/>
      <c r="CD477" s="196"/>
      <c r="CE477" s="196"/>
      <c r="CF477" s="196"/>
      <c r="CG477" s="196"/>
      <c r="CH477" s="196"/>
      <c r="CI477" s="196"/>
      <c r="CJ477" s="196"/>
      <c r="CK477" s="196"/>
      <c r="CL477" s="196"/>
      <c r="CM477" s="196"/>
      <c r="CN477" s="196"/>
      <c r="CO477" s="196"/>
      <c r="CP477" s="196"/>
      <c r="CQ477" s="196"/>
      <c r="CR477" s="196"/>
      <c r="CS477" s="196"/>
      <c r="CT477" s="196"/>
      <c r="CU477" s="196"/>
      <c r="CV477" s="196"/>
      <c r="CW477" s="196"/>
      <c r="CX477" s="196"/>
      <c r="CY477" s="196"/>
      <c r="CZ477" s="196"/>
      <c r="DA477" s="196"/>
      <c r="DB477" s="196"/>
      <c r="DC477" s="196"/>
      <c r="DD477" s="196"/>
      <c r="DE477" s="196"/>
      <c r="DF477" s="196"/>
      <c r="DG477" s="196"/>
      <c r="DH477" s="196"/>
      <c r="DI477" s="196"/>
      <c r="DJ477" s="196"/>
      <c r="DK477" s="196"/>
      <c r="DL477" s="196"/>
      <c r="DM477" s="196"/>
      <c r="DN477" s="196"/>
      <c r="DO477" s="196"/>
      <c r="DP477" s="196"/>
      <c r="DQ477" s="196"/>
      <c r="DR477" s="196"/>
      <c r="DS477" s="196"/>
      <c r="DT477" s="196"/>
      <c r="DU477" s="196"/>
      <c r="DV477" s="196"/>
      <c r="DW477" s="196"/>
      <c r="DX477" s="208"/>
      <c r="DY477" s="196"/>
      <c r="DZ477" s="196"/>
      <c r="EA477" s="196"/>
      <c r="EB477" s="196"/>
      <c r="EC477" s="196"/>
      <c r="ED477" s="196"/>
      <c r="EE477" s="197"/>
    </row>
    <row r="478" spans="1:156" s="194" customFormat="1" ht="18.75" customHeight="1" x14ac:dyDescent="0.4">
      <c r="A478" s="193"/>
      <c r="B478" s="193"/>
      <c r="C478" s="193"/>
      <c r="D478" s="193"/>
      <c r="E478" s="203"/>
      <c r="F478" s="196"/>
      <c r="G478" s="196"/>
      <c r="H478" s="196"/>
      <c r="I478" s="196"/>
      <c r="J478" s="196"/>
      <c r="K478" s="196"/>
      <c r="L478" s="196"/>
      <c r="M478" s="196"/>
      <c r="N478" s="196"/>
      <c r="O478" s="196"/>
      <c r="P478" s="196"/>
      <c r="Q478" s="196"/>
      <c r="R478" s="196"/>
      <c r="S478" s="196"/>
      <c r="T478" s="196"/>
      <c r="U478" s="196"/>
      <c r="V478" s="196"/>
      <c r="W478" s="196"/>
      <c r="X478" s="196"/>
      <c r="Y478" s="196"/>
      <c r="Z478" s="196"/>
      <c r="AA478" s="196"/>
      <c r="AB478" s="196"/>
      <c r="AC478" s="196"/>
      <c r="AD478" s="196"/>
      <c r="AE478" s="196"/>
      <c r="AF478" s="196"/>
      <c r="AG478" s="196"/>
      <c r="AH478" s="196"/>
      <c r="AI478" s="196"/>
      <c r="AJ478" s="196"/>
      <c r="AK478" s="196"/>
      <c r="AL478" s="196"/>
      <c r="AM478" s="196"/>
      <c r="AN478" s="196"/>
      <c r="AO478" s="196"/>
      <c r="AP478" s="196"/>
      <c r="AQ478" s="196"/>
      <c r="AR478" s="196"/>
      <c r="AS478" s="196"/>
      <c r="AT478" s="196"/>
      <c r="AU478" s="196"/>
      <c r="AV478" s="196"/>
      <c r="AW478" s="196"/>
      <c r="AX478" s="196"/>
      <c r="AY478" s="196"/>
      <c r="AZ478" s="196"/>
      <c r="BA478" s="196"/>
      <c r="BB478" s="196"/>
      <c r="BC478" s="196"/>
      <c r="BD478" s="196"/>
      <c r="BE478" s="196"/>
      <c r="BF478" s="196"/>
      <c r="BG478" s="196"/>
      <c r="BH478" s="196"/>
      <c r="BI478" s="196"/>
      <c r="BJ478" s="208"/>
      <c r="BK478" s="196"/>
      <c r="BL478" s="196"/>
      <c r="BM478" s="196"/>
      <c r="BN478" s="196"/>
      <c r="BO478" s="196"/>
      <c r="BP478" s="196"/>
      <c r="BQ478" s="196"/>
      <c r="BR478" s="196"/>
      <c r="BS478" s="203"/>
      <c r="BT478" s="196"/>
      <c r="BU478" s="196"/>
      <c r="BV478" s="196"/>
      <c r="BW478" s="196"/>
      <c r="BX478" s="196"/>
      <c r="BY478" s="196"/>
      <c r="BZ478" s="196"/>
      <c r="CA478" s="196"/>
      <c r="CB478" s="196"/>
      <c r="CC478" s="196"/>
      <c r="CD478" s="196"/>
      <c r="CE478" s="196"/>
      <c r="CF478" s="196"/>
      <c r="CG478" s="196"/>
      <c r="CH478" s="196"/>
      <c r="CI478" s="196"/>
      <c r="CJ478" s="196"/>
      <c r="CK478" s="196"/>
      <c r="CL478" s="196"/>
      <c r="CM478" s="196"/>
      <c r="CN478" s="196"/>
      <c r="CO478" s="196"/>
      <c r="CP478" s="196"/>
      <c r="CQ478" s="196"/>
      <c r="CR478" s="196"/>
      <c r="CS478" s="196"/>
      <c r="CT478" s="196"/>
      <c r="CU478" s="196"/>
      <c r="CV478" s="196"/>
      <c r="CW478" s="196"/>
      <c r="CX478" s="196"/>
      <c r="CY478" s="196"/>
      <c r="CZ478" s="196"/>
      <c r="DA478" s="196"/>
      <c r="DB478" s="196"/>
      <c r="DC478" s="196"/>
      <c r="DD478" s="196"/>
      <c r="DE478" s="196"/>
      <c r="DF478" s="196"/>
      <c r="DG478" s="196"/>
      <c r="DH478" s="196"/>
      <c r="DI478" s="196"/>
      <c r="DJ478" s="196"/>
      <c r="DK478" s="196"/>
      <c r="DL478" s="196"/>
      <c r="DM478" s="196"/>
      <c r="DN478" s="196"/>
      <c r="DO478" s="196"/>
      <c r="DP478" s="196"/>
      <c r="DQ478" s="196"/>
      <c r="DR478" s="196"/>
      <c r="DS478" s="196"/>
      <c r="DT478" s="196"/>
      <c r="DU478" s="196"/>
      <c r="DV478" s="196"/>
      <c r="DW478" s="196"/>
      <c r="DX478" s="208"/>
      <c r="DY478" s="196"/>
      <c r="DZ478" s="196"/>
      <c r="EA478" s="196"/>
      <c r="EB478" s="196"/>
      <c r="EC478" s="196"/>
      <c r="ED478" s="196"/>
      <c r="EE478" s="197"/>
    </row>
    <row r="479" spans="1:156" s="194" customFormat="1" ht="18.75" customHeight="1" x14ac:dyDescent="0.4">
      <c r="A479" s="193"/>
      <c r="B479" s="193"/>
      <c r="C479" s="193"/>
      <c r="D479" s="193"/>
      <c r="E479" s="203"/>
      <c r="F479" s="196"/>
      <c r="G479" s="196"/>
      <c r="H479" s="196"/>
      <c r="I479" s="196"/>
      <c r="J479" s="196"/>
      <c r="K479" s="196"/>
      <c r="L479" s="196"/>
      <c r="M479" s="196"/>
      <c r="N479" s="196"/>
      <c r="O479" s="196"/>
      <c r="P479" s="196"/>
      <c r="Q479" s="196"/>
      <c r="R479" s="196"/>
      <c r="S479" s="196"/>
      <c r="T479" s="196"/>
      <c r="U479" s="196"/>
      <c r="V479" s="196"/>
      <c r="W479" s="196"/>
      <c r="X479" s="196"/>
      <c r="Y479" s="196"/>
      <c r="Z479" s="196"/>
      <c r="AA479" s="196"/>
      <c r="AB479" s="196"/>
      <c r="AC479" s="196"/>
      <c r="AD479" s="196"/>
      <c r="AE479" s="196"/>
      <c r="AF479" s="196"/>
      <c r="AG479" s="196"/>
      <c r="AH479" s="196"/>
      <c r="AI479" s="196"/>
      <c r="AJ479" s="196"/>
      <c r="AK479" s="196"/>
      <c r="AL479" s="196"/>
      <c r="AM479" s="196"/>
      <c r="AN479" s="196"/>
      <c r="AO479" s="196"/>
      <c r="AP479" s="196"/>
      <c r="AQ479" s="196"/>
      <c r="AR479" s="196"/>
      <c r="AS479" s="196"/>
      <c r="AT479" s="196"/>
      <c r="AU479" s="196"/>
      <c r="AV479" s="196"/>
      <c r="AW479" s="196"/>
      <c r="AX479" s="196"/>
      <c r="AY479" s="196"/>
      <c r="AZ479" s="196"/>
      <c r="BA479" s="196"/>
      <c r="BB479" s="196"/>
      <c r="BC479" s="196"/>
      <c r="BD479" s="196"/>
      <c r="BE479" s="196"/>
      <c r="BF479" s="196"/>
      <c r="BG479" s="196"/>
      <c r="BH479" s="196"/>
      <c r="BI479" s="196"/>
      <c r="BJ479" s="208"/>
      <c r="BK479" s="196"/>
      <c r="BL479" s="196"/>
      <c r="BM479" s="196"/>
      <c r="BN479" s="196"/>
      <c r="BO479" s="196"/>
      <c r="BP479" s="196"/>
      <c r="BQ479" s="196"/>
      <c r="BR479" s="196"/>
      <c r="BS479" s="203"/>
      <c r="BT479" s="196"/>
      <c r="BU479" s="196"/>
      <c r="BV479" s="196"/>
      <c r="BW479" s="196"/>
      <c r="BX479" s="196"/>
      <c r="BY479" s="196"/>
      <c r="BZ479" s="196"/>
      <c r="CA479" s="196"/>
      <c r="CB479" s="196"/>
      <c r="CC479" s="196"/>
      <c r="CD479" s="196"/>
      <c r="CE479" s="196"/>
      <c r="CF479" s="196"/>
      <c r="CG479" s="196"/>
      <c r="CH479" s="196"/>
      <c r="CI479" s="196"/>
      <c r="CJ479" s="196"/>
      <c r="CK479" s="196"/>
      <c r="CL479" s="196"/>
      <c r="CM479" s="196"/>
      <c r="CN479" s="196"/>
      <c r="CO479" s="196"/>
      <c r="CP479" s="196"/>
      <c r="CQ479" s="196"/>
      <c r="CR479" s="196"/>
      <c r="CS479" s="196"/>
      <c r="CT479" s="196"/>
      <c r="CU479" s="196"/>
      <c r="CV479" s="196"/>
      <c r="CW479" s="196"/>
      <c r="CX479" s="196"/>
      <c r="CY479" s="196"/>
      <c r="CZ479" s="196"/>
      <c r="DA479" s="196"/>
      <c r="DB479" s="196"/>
      <c r="DC479" s="196"/>
      <c r="DD479" s="196"/>
      <c r="DE479" s="196"/>
      <c r="DF479" s="196"/>
      <c r="DG479" s="196"/>
      <c r="DH479" s="196"/>
      <c r="DI479" s="196"/>
      <c r="DJ479" s="196"/>
      <c r="DK479" s="196"/>
      <c r="DL479" s="196"/>
      <c r="DM479" s="196"/>
      <c r="DN479" s="196"/>
      <c r="DO479" s="196"/>
      <c r="DP479" s="196"/>
      <c r="DQ479" s="196"/>
      <c r="DR479" s="196"/>
      <c r="DS479" s="196"/>
      <c r="DT479" s="196"/>
      <c r="DU479" s="196"/>
      <c r="DV479" s="196"/>
      <c r="DW479" s="196"/>
      <c r="DX479" s="208"/>
      <c r="DY479" s="196"/>
      <c r="DZ479" s="196"/>
      <c r="EA479" s="196"/>
      <c r="EB479" s="196"/>
      <c r="EC479" s="196"/>
      <c r="ED479" s="196"/>
      <c r="EE479" s="197"/>
    </row>
    <row r="480" spans="1:156" s="194" customFormat="1" ht="18.75" customHeight="1" x14ac:dyDescent="0.4">
      <c r="A480" s="193"/>
      <c r="B480" s="193"/>
      <c r="C480" s="193"/>
      <c r="D480" s="193"/>
      <c r="E480" s="203"/>
      <c r="F480" s="196"/>
      <c r="G480" s="196"/>
      <c r="H480" s="196"/>
      <c r="I480" s="196"/>
      <c r="J480" s="196"/>
      <c r="K480" s="196"/>
      <c r="L480" s="196"/>
      <c r="M480" s="196"/>
      <c r="N480" s="196"/>
      <c r="O480" s="196"/>
      <c r="P480" s="196"/>
      <c r="Q480" s="196"/>
      <c r="R480" s="196"/>
      <c r="S480" s="196"/>
      <c r="T480" s="196"/>
      <c r="U480" s="196"/>
      <c r="V480" s="196"/>
      <c r="W480" s="196"/>
      <c r="X480" s="196"/>
      <c r="Y480" s="196"/>
      <c r="Z480" s="196"/>
      <c r="AA480" s="196"/>
      <c r="AB480" s="196"/>
      <c r="AC480" s="196"/>
      <c r="AD480" s="196"/>
      <c r="AE480" s="196"/>
      <c r="AF480" s="196"/>
      <c r="AG480" s="196"/>
      <c r="AH480" s="196"/>
      <c r="AI480" s="196"/>
      <c r="AJ480" s="196"/>
      <c r="AK480" s="196"/>
      <c r="AL480" s="196"/>
      <c r="AM480" s="196"/>
      <c r="AN480" s="196"/>
      <c r="AO480" s="196"/>
      <c r="AP480" s="196"/>
      <c r="AQ480" s="196"/>
      <c r="AR480" s="196"/>
      <c r="AS480" s="196"/>
      <c r="AT480" s="196"/>
      <c r="AU480" s="196"/>
      <c r="AV480" s="196"/>
      <c r="AW480" s="196"/>
      <c r="AX480" s="196"/>
      <c r="AY480" s="196"/>
      <c r="AZ480" s="196"/>
      <c r="BA480" s="196"/>
      <c r="BB480" s="196"/>
      <c r="BC480" s="196"/>
      <c r="BD480" s="196"/>
      <c r="BE480" s="196"/>
      <c r="BF480" s="196"/>
      <c r="BG480" s="196"/>
      <c r="BH480" s="196"/>
      <c r="BI480" s="196"/>
      <c r="BJ480" s="208"/>
      <c r="BK480" s="196"/>
      <c r="BL480" s="196"/>
      <c r="BM480" s="196"/>
      <c r="BN480" s="196"/>
      <c r="BO480" s="196"/>
      <c r="BP480" s="196"/>
      <c r="BQ480" s="196"/>
      <c r="BR480" s="196"/>
      <c r="BS480" s="203"/>
      <c r="BT480" s="196"/>
      <c r="BU480" s="196"/>
      <c r="BV480" s="196"/>
      <c r="BW480" s="196"/>
      <c r="BX480" s="196"/>
      <c r="BY480" s="196"/>
      <c r="BZ480" s="196"/>
      <c r="CA480" s="196"/>
      <c r="CB480" s="196"/>
      <c r="CC480" s="196"/>
      <c r="CD480" s="196"/>
      <c r="CE480" s="196"/>
      <c r="CF480" s="196"/>
      <c r="CG480" s="196"/>
      <c r="CH480" s="196"/>
      <c r="CI480" s="196"/>
      <c r="CJ480" s="196"/>
      <c r="CK480" s="196"/>
      <c r="CL480" s="196"/>
      <c r="CM480" s="196"/>
      <c r="CN480" s="196"/>
      <c r="CO480" s="196"/>
      <c r="CP480" s="196"/>
      <c r="CQ480" s="196"/>
      <c r="CR480" s="196"/>
      <c r="CS480" s="196"/>
      <c r="CT480" s="196"/>
      <c r="CU480" s="196"/>
      <c r="CV480" s="196"/>
      <c r="CW480" s="196"/>
      <c r="CX480" s="196"/>
      <c r="CY480" s="196"/>
      <c r="CZ480" s="196"/>
      <c r="DA480" s="196"/>
      <c r="DB480" s="196"/>
      <c r="DC480" s="196"/>
      <c r="DD480" s="196"/>
      <c r="DE480" s="196"/>
      <c r="DF480" s="196"/>
      <c r="DG480" s="196"/>
      <c r="DH480" s="196"/>
      <c r="DI480" s="196"/>
      <c r="DJ480" s="196"/>
      <c r="DK480" s="196"/>
      <c r="DL480" s="196"/>
      <c r="DM480" s="196"/>
      <c r="DN480" s="196"/>
      <c r="DO480" s="196"/>
      <c r="DP480" s="196"/>
      <c r="DQ480" s="196"/>
      <c r="DR480" s="196"/>
      <c r="DS480" s="196"/>
      <c r="DT480" s="196"/>
      <c r="DU480" s="196"/>
      <c r="DV480" s="196"/>
      <c r="DW480" s="196"/>
      <c r="DX480" s="208"/>
      <c r="DY480" s="196"/>
      <c r="DZ480" s="196"/>
      <c r="EA480" s="196"/>
      <c r="EB480" s="196"/>
      <c r="EC480" s="196"/>
      <c r="ED480" s="196"/>
      <c r="EE480" s="197"/>
    </row>
    <row r="481" spans="1:135" s="194" customFormat="1" ht="18.75" customHeight="1" x14ac:dyDescent="0.4">
      <c r="A481" s="193"/>
      <c r="B481" s="193"/>
      <c r="C481" s="193"/>
      <c r="D481" s="193"/>
      <c r="E481" s="203"/>
      <c r="F481" s="196"/>
      <c r="G481" s="196"/>
      <c r="H481" s="196"/>
      <c r="I481" s="196"/>
      <c r="J481" s="196"/>
      <c r="K481" s="196"/>
      <c r="L481" s="196"/>
      <c r="M481" s="196"/>
      <c r="N481" s="196"/>
      <c r="O481" s="196"/>
      <c r="P481" s="196"/>
      <c r="Q481" s="196"/>
      <c r="R481" s="196"/>
      <c r="S481" s="196"/>
      <c r="T481" s="196"/>
      <c r="U481" s="196"/>
      <c r="V481" s="196"/>
      <c r="W481" s="196"/>
      <c r="X481" s="196"/>
      <c r="Y481" s="196"/>
      <c r="Z481" s="196"/>
      <c r="AA481" s="196"/>
      <c r="AB481" s="196"/>
      <c r="AC481" s="196"/>
      <c r="AD481" s="196"/>
      <c r="AE481" s="196"/>
      <c r="AF481" s="196"/>
      <c r="AG481" s="196"/>
      <c r="AH481" s="196"/>
      <c r="AI481" s="196"/>
      <c r="AJ481" s="196"/>
      <c r="AK481" s="196"/>
      <c r="AL481" s="196"/>
      <c r="AM481" s="196"/>
      <c r="AN481" s="196"/>
      <c r="AO481" s="196"/>
      <c r="AP481" s="196"/>
      <c r="AQ481" s="196"/>
      <c r="AR481" s="196"/>
      <c r="AS481" s="196"/>
      <c r="AT481" s="196"/>
      <c r="AU481" s="196"/>
      <c r="AV481" s="196"/>
      <c r="AW481" s="196"/>
      <c r="AX481" s="196"/>
      <c r="AY481" s="196"/>
      <c r="AZ481" s="196"/>
      <c r="BA481" s="196"/>
      <c r="BB481" s="196"/>
      <c r="BC481" s="196"/>
      <c r="BD481" s="196"/>
      <c r="BE481" s="196"/>
      <c r="BF481" s="196"/>
      <c r="BG481" s="196"/>
      <c r="BH481" s="196"/>
      <c r="BI481" s="196"/>
      <c r="BJ481" s="208"/>
      <c r="BK481" s="196"/>
      <c r="BL481" s="196"/>
      <c r="BM481" s="196"/>
      <c r="BN481" s="196"/>
      <c r="BO481" s="196"/>
      <c r="BP481" s="196"/>
      <c r="BQ481" s="196"/>
      <c r="BR481" s="196"/>
      <c r="BS481" s="203"/>
      <c r="BT481" s="196"/>
      <c r="BU481" s="196"/>
      <c r="BV481" s="196"/>
      <c r="BW481" s="196"/>
      <c r="BX481" s="196"/>
      <c r="BY481" s="196"/>
      <c r="BZ481" s="196"/>
      <c r="CA481" s="196"/>
      <c r="CB481" s="196"/>
      <c r="CC481" s="196"/>
      <c r="CD481" s="196"/>
      <c r="CE481" s="196"/>
      <c r="CF481" s="196"/>
      <c r="CG481" s="196"/>
      <c r="CH481" s="196"/>
      <c r="CI481" s="196"/>
      <c r="CJ481" s="196"/>
      <c r="CK481" s="196"/>
      <c r="CL481" s="196"/>
      <c r="CM481" s="196"/>
      <c r="CN481" s="196"/>
      <c r="CO481" s="196"/>
      <c r="CP481" s="196"/>
      <c r="CQ481" s="196"/>
      <c r="CR481" s="196"/>
      <c r="CS481" s="196"/>
      <c r="CT481" s="196"/>
      <c r="CU481" s="196"/>
      <c r="CV481" s="196"/>
      <c r="CW481" s="196"/>
      <c r="CX481" s="196"/>
      <c r="CY481" s="196"/>
      <c r="CZ481" s="196"/>
      <c r="DA481" s="196"/>
      <c r="DB481" s="196"/>
      <c r="DC481" s="196"/>
      <c r="DD481" s="196"/>
      <c r="DE481" s="196"/>
      <c r="DF481" s="196"/>
      <c r="DG481" s="196"/>
      <c r="DH481" s="196"/>
      <c r="DI481" s="196"/>
      <c r="DJ481" s="196"/>
      <c r="DK481" s="196"/>
      <c r="DL481" s="196"/>
      <c r="DM481" s="196"/>
      <c r="DN481" s="196"/>
      <c r="DO481" s="196"/>
      <c r="DP481" s="196"/>
      <c r="DQ481" s="196"/>
      <c r="DR481" s="196"/>
      <c r="DS481" s="196"/>
      <c r="DT481" s="196"/>
      <c r="DU481" s="196"/>
      <c r="DV481" s="196"/>
      <c r="DW481" s="196"/>
      <c r="DX481" s="208"/>
      <c r="DY481" s="196"/>
      <c r="DZ481" s="196"/>
      <c r="EA481" s="196"/>
      <c r="EB481" s="196"/>
      <c r="EC481" s="196"/>
      <c r="ED481" s="196"/>
      <c r="EE481" s="197"/>
    </row>
    <row r="482" spans="1:135" s="194" customFormat="1" ht="18.75" customHeight="1" x14ac:dyDescent="0.4">
      <c r="A482" s="193"/>
      <c r="B482" s="193"/>
      <c r="C482" s="193"/>
      <c r="D482" s="193"/>
      <c r="E482" s="203"/>
      <c r="F482" s="196"/>
      <c r="G482" s="196"/>
      <c r="H482" s="196"/>
      <c r="I482" s="196"/>
      <c r="J482" s="196"/>
      <c r="K482" s="196"/>
      <c r="L482" s="196"/>
      <c r="M482" s="196"/>
      <c r="N482" s="196"/>
      <c r="O482" s="196"/>
      <c r="P482" s="196"/>
      <c r="Q482" s="196"/>
      <c r="R482" s="196"/>
      <c r="S482" s="196"/>
      <c r="T482" s="196"/>
      <c r="U482" s="196"/>
      <c r="V482" s="196"/>
      <c r="W482" s="196"/>
      <c r="X482" s="196"/>
      <c r="Y482" s="196"/>
      <c r="Z482" s="196"/>
      <c r="AA482" s="196"/>
      <c r="AB482" s="196"/>
      <c r="AC482" s="196"/>
      <c r="AD482" s="196"/>
      <c r="AE482" s="196"/>
      <c r="AF482" s="196"/>
      <c r="AG482" s="196"/>
      <c r="AH482" s="196"/>
      <c r="AI482" s="196"/>
      <c r="AJ482" s="196"/>
      <c r="AK482" s="196"/>
      <c r="AL482" s="196"/>
      <c r="AM482" s="196"/>
      <c r="AN482" s="196"/>
      <c r="AO482" s="196"/>
      <c r="AP482" s="196"/>
      <c r="AQ482" s="196"/>
      <c r="AR482" s="196"/>
      <c r="AS482" s="196"/>
      <c r="AT482" s="196"/>
      <c r="AU482" s="196"/>
      <c r="AV482" s="196"/>
      <c r="AW482" s="196"/>
      <c r="AX482" s="196"/>
      <c r="AY482" s="196"/>
      <c r="AZ482" s="196"/>
      <c r="BA482" s="196"/>
      <c r="BB482" s="196"/>
      <c r="BC482" s="196"/>
      <c r="BD482" s="196"/>
      <c r="BE482" s="196"/>
      <c r="BF482" s="196"/>
      <c r="BG482" s="196"/>
      <c r="BH482" s="196"/>
      <c r="BI482" s="196"/>
      <c r="BJ482" s="208"/>
      <c r="BK482" s="196"/>
      <c r="BL482" s="196"/>
      <c r="BM482" s="196"/>
      <c r="BN482" s="196"/>
      <c r="BO482" s="196"/>
      <c r="BP482" s="196"/>
      <c r="BQ482" s="196"/>
      <c r="BR482" s="196"/>
      <c r="BS482" s="203"/>
      <c r="BT482" s="196"/>
      <c r="BU482" s="196"/>
      <c r="BV482" s="196"/>
      <c r="BW482" s="196"/>
      <c r="BX482" s="196"/>
      <c r="BY482" s="196"/>
      <c r="BZ482" s="196"/>
      <c r="CA482" s="196"/>
      <c r="CB482" s="196"/>
      <c r="CC482" s="196"/>
      <c r="CD482" s="196"/>
      <c r="CE482" s="196"/>
      <c r="CF482" s="196"/>
      <c r="CG482" s="196"/>
      <c r="CH482" s="196"/>
      <c r="CI482" s="196"/>
      <c r="CJ482" s="196"/>
      <c r="CK482" s="196"/>
      <c r="CL482" s="196"/>
      <c r="CM482" s="196"/>
      <c r="CN482" s="196"/>
      <c r="CO482" s="196"/>
      <c r="CP482" s="196"/>
      <c r="CQ482" s="196"/>
      <c r="CR482" s="196"/>
      <c r="CS482" s="196"/>
      <c r="CT482" s="196"/>
      <c r="CU482" s="196"/>
      <c r="CV482" s="196"/>
      <c r="CW482" s="196"/>
      <c r="CX482" s="196"/>
      <c r="CY482" s="196"/>
      <c r="CZ482" s="196"/>
      <c r="DA482" s="196"/>
      <c r="DB482" s="196"/>
      <c r="DC482" s="196"/>
      <c r="DD482" s="196"/>
      <c r="DE482" s="196"/>
      <c r="DF482" s="196"/>
      <c r="DG482" s="196"/>
      <c r="DH482" s="196"/>
      <c r="DI482" s="196"/>
      <c r="DJ482" s="196"/>
      <c r="DK482" s="196"/>
      <c r="DL482" s="196"/>
      <c r="DM482" s="196"/>
      <c r="DN482" s="196"/>
      <c r="DO482" s="196"/>
      <c r="DP482" s="196"/>
      <c r="DQ482" s="196"/>
      <c r="DR482" s="196"/>
      <c r="DS482" s="196"/>
      <c r="DT482" s="196"/>
      <c r="DU482" s="196"/>
      <c r="DV482" s="196"/>
      <c r="DW482" s="196"/>
      <c r="DX482" s="208"/>
      <c r="DY482" s="196"/>
      <c r="DZ482" s="196"/>
      <c r="EA482" s="196"/>
      <c r="EB482" s="196"/>
      <c r="EC482" s="196"/>
      <c r="ED482" s="196"/>
      <c r="EE482" s="197"/>
    </row>
    <row r="483" spans="1:135" s="194" customFormat="1" ht="18.75" customHeight="1" x14ac:dyDescent="0.4">
      <c r="A483" s="193"/>
      <c r="B483" s="193"/>
      <c r="C483" s="193"/>
      <c r="D483" s="193"/>
      <c r="E483" s="203"/>
      <c r="F483" s="196"/>
      <c r="G483" s="196"/>
      <c r="H483" s="196"/>
      <c r="I483" s="196"/>
      <c r="J483" s="196"/>
      <c r="K483" s="196"/>
      <c r="L483" s="196"/>
      <c r="M483" s="196"/>
      <c r="N483" s="196"/>
      <c r="O483" s="196"/>
      <c r="P483" s="196"/>
      <c r="Q483" s="196"/>
      <c r="R483" s="196"/>
      <c r="S483" s="196"/>
      <c r="T483" s="196"/>
      <c r="U483" s="196"/>
      <c r="V483" s="196"/>
      <c r="W483" s="196"/>
      <c r="X483" s="196"/>
      <c r="Y483" s="196"/>
      <c r="Z483" s="196"/>
      <c r="AA483" s="196"/>
      <c r="AB483" s="196"/>
      <c r="AC483" s="196"/>
      <c r="AD483" s="196"/>
      <c r="AE483" s="196"/>
      <c r="AF483" s="196"/>
      <c r="AG483" s="196"/>
      <c r="AH483" s="196"/>
      <c r="AI483" s="196"/>
      <c r="AJ483" s="196"/>
      <c r="AK483" s="196"/>
      <c r="AL483" s="196"/>
      <c r="AM483" s="196"/>
      <c r="AN483" s="196"/>
      <c r="AO483" s="196"/>
      <c r="AP483" s="196"/>
      <c r="AQ483" s="196"/>
      <c r="AR483" s="196"/>
      <c r="AS483" s="196"/>
      <c r="AT483" s="196"/>
      <c r="AU483" s="196"/>
      <c r="AV483" s="196"/>
      <c r="AW483" s="196"/>
      <c r="AX483" s="196"/>
      <c r="AY483" s="196"/>
      <c r="AZ483" s="196"/>
      <c r="BA483" s="196"/>
      <c r="BB483" s="196"/>
      <c r="BC483" s="196"/>
      <c r="BD483" s="196"/>
      <c r="BE483" s="196"/>
      <c r="BF483" s="196"/>
      <c r="BG483" s="196"/>
      <c r="BH483" s="196"/>
      <c r="BI483" s="196"/>
      <c r="BJ483" s="208"/>
      <c r="BK483" s="196"/>
      <c r="BL483" s="196"/>
      <c r="BM483" s="196"/>
      <c r="BN483" s="196"/>
      <c r="BO483" s="196"/>
      <c r="BP483" s="196"/>
      <c r="BQ483" s="196"/>
      <c r="BR483" s="196"/>
      <c r="BS483" s="203"/>
      <c r="BT483" s="196"/>
      <c r="BU483" s="196"/>
      <c r="BV483" s="196"/>
      <c r="BW483" s="196"/>
      <c r="BX483" s="196"/>
      <c r="BY483" s="196"/>
      <c r="BZ483" s="196"/>
      <c r="CA483" s="196"/>
      <c r="CB483" s="196"/>
      <c r="CC483" s="196"/>
      <c r="CD483" s="196"/>
      <c r="CE483" s="196"/>
      <c r="CF483" s="196"/>
      <c r="CG483" s="196"/>
      <c r="CH483" s="196"/>
      <c r="CI483" s="196"/>
      <c r="CJ483" s="196"/>
      <c r="CK483" s="196"/>
      <c r="CL483" s="196"/>
      <c r="CM483" s="196"/>
      <c r="CN483" s="196"/>
      <c r="CO483" s="196"/>
      <c r="CP483" s="196"/>
      <c r="CQ483" s="196"/>
      <c r="CR483" s="196"/>
      <c r="CS483" s="196"/>
      <c r="CT483" s="196"/>
      <c r="CU483" s="196"/>
      <c r="CV483" s="196"/>
      <c r="CW483" s="196"/>
      <c r="CX483" s="196"/>
      <c r="CY483" s="196"/>
      <c r="CZ483" s="196"/>
      <c r="DA483" s="196"/>
      <c r="DB483" s="196"/>
      <c r="DC483" s="196"/>
      <c r="DD483" s="196"/>
      <c r="DE483" s="196"/>
      <c r="DF483" s="196"/>
      <c r="DG483" s="196"/>
      <c r="DH483" s="196"/>
      <c r="DI483" s="196"/>
      <c r="DJ483" s="196"/>
      <c r="DK483" s="196"/>
      <c r="DL483" s="196"/>
      <c r="DM483" s="196"/>
      <c r="DN483" s="196"/>
      <c r="DO483" s="196"/>
      <c r="DP483" s="196"/>
      <c r="DQ483" s="196"/>
      <c r="DR483" s="196"/>
      <c r="DS483" s="196"/>
      <c r="DT483" s="196"/>
      <c r="DU483" s="196"/>
      <c r="DV483" s="196"/>
      <c r="DW483" s="196"/>
      <c r="DX483" s="208"/>
      <c r="DY483" s="196"/>
      <c r="DZ483" s="196"/>
      <c r="EA483" s="196"/>
      <c r="EB483" s="196"/>
      <c r="EC483" s="196"/>
      <c r="ED483" s="196"/>
      <c r="EE483" s="197"/>
    </row>
    <row r="484" spans="1:135" s="194" customFormat="1" ht="18.75" customHeight="1" x14ac:dyDescent="0.4">
      <c r="A484" s="193"/>
      <c r="B484" s="193"/>
      <c r="C484" s="193"/>
      <c r="D484" s="193"/>
      <c r="E484" s="203"/>
      <c r="F484" s="196"/>
      <c r="G484" s="196"/>
      <c r="H484" s="196"/>
      <c r="I484" s="196"/>
      <c r="J484" s="196"/>
      <c r="K484" s="196"/>
      <c r="L484" s="196"/>
      <c r="M484" s="196"/>
      <c r="N484" s="196"/>
      <c r="O484" s="196"/>
      <c r="P484" s="196"/>
      <c r="Q484" s="196"/>
      <c r="R484" s="196"/>
      <c r="S484" s="196"/>
      <c r="T484" s="196"/>
      <c r="U484" s="196"/>
      <c r="V484" s="196"/>
      <c r="W484" s="196"/>
      <c r="X484" s="196"/>
      <c r="Y484" s="196"/>
      <c r="Z484" s="196"/>
      <c r="AA484" s="196"/>
      <c r="AB484" s="196"/>
      <c r="AC484" s="196"/>
      <c r="AD484" s="196"/>
      <c r="AE484" s="196"/>
      <c r="AF484" s="196"/>
      <c r="AG484" s="196"/>
      <c r="AH484" s="196"/>
      <c r="AI484" s="196"/>
      <c r="AJ484" s="196"/>
      <c r="AK484" s="196"/>
      <c r="AL484" s="196"/>
      <c r="AM484" s="196"/>
      <c r="AN484" s="196"/>
      <c r="AO484" s="196"/>
      <c r="AP484" s="196"/>
      <c r="AQ484" s="196"/>
      <c r="AR484" s="196"/>
      <c r="AS484" s="196"/>
      <c r="AT484" s="196"/>
      <c r="AU484" s="196"/>
      <c r="AV484" s="196"/>
      <c r="AW484" s="196"/>
      <c r="AX484" s="196"/>
      <c r="AY484" s="196"/>
      <c r="AZ484" s="196"/>
      <c r="BA484" s="196"/>
      <c r="BB484" s="196"/>
      <c r="BC484" s="196"/>
      <c r="BD484" s="196"/>
      <c r="BE484" s="196"/>
      <c r="BF484" s="196"/>
      <c r="BG484" s="196"/>
      <c r="BH484" s="196"/>
      <c r="BI484" s="196"/>
      <c r="BJ484" s="208"/>
      <c r="BK484" s="196"/>
      <c r="BL484" s="196"/>
      <c r="BM484" s="196"/>
      <c r="BN484" s="196"/>
      <c r="BO484" s="196"/>
      <c r="BP484" s="196"/>
      <c r="BQ484" s="196"/>
      <c r="BR484" s="196"/>
      <c r="BS484" s="203"/>
      <c r="BT484" s="196"/>
      <c r="BU484" s="196"/>
      <c r="BV484" s="196"/>
      <c r="BW484" s="196"/>
      <c r="BX484" s="196"/>
      <c r="BY484" s="196"/>
      <c r="BZ484" s="196"/>
      <c r="CA484" s="196"/>
      <c r="CB484" s="196"/>
      <c r="CC484" s="196"/>
      <c r="CD484" s="196"/>
      <c r="CE484" s="196"/>
      <c r="CF484" s="196"/>
      <c r="CG484" s="196"/>
      <c r="CH484" s="196"/>
      <c r="CI484" s="196"/>
      <c r="CJ484" s="196"/>
      <c r="CK484" s="196"/>
      <c r="CL484" s="196"/>
      <c r="CM484" s="196"/>
      <c r="CN484" s="196"/>
      <c r="CO484" s="196"/>
      <c r="CP484" s="196"/>
      <c r="CQ484" s="196"/>
      <c r="CR484" s="196"/>
      <c r="CS484" s="196"/>
      <c r="CT484" s="196"/>
      <c r="CU484" s="196"/>
      <c r="CV484" s="196"/>
      <c r="CW484" s="196"/>
      <c r="CX484" s="196"/>
      <c r="CY484" s="196"/>
      <c r="CZ484" s="196"/>
      <c r="DA484" s="196"/>
      <c r="DB484" s="196"/>
      <c r="DC484" s="196"/>
      <c r="DD484" s="196"/>
      <c r="DE484" s="196"/>
      <c r="DF484" s="196"/>
      <c r="DG484" s="196"/>
      <c r="DH484" s="196"/>
      <c r="DI484" s="196"/>
      <c r="DJ484" s="196"/>
      <c r="DK484" s="196"/>
      <c r="DL484" s="196"/>
      <c r="DM484" s="196"/>
      <c r="DN484" s="196"/>
      <c r="DO484" s="196"/>
      <c r="DP484" s="196"/>
      <c r="DQ484" s="196"/>
      <c r="DR484" s="196"/>
      <c r="DS484" s="196"/>
      <c r="DT484" s="196"/>
      <c r="DU484" s="196"/>
      <c r="DV484" s="196"/>
      <c r="DW484" s="196"/>
      <c r="DX484" s="208"/>
      <c r="DY484" s="196"/>
      <c r="DZ484" s="196"/>
      <c r="EA484" s="196"/>
      <c r="EB484" s="196"/>
      <c r="EC484" s="196"/>
      <c r="ED484" s="196"/>
      <c r="EE484" s="197"/>
    </row>
    <row r="485" spans="1:135" s="194" customFormat="1" ht="18.75" customHeight="1" x14ac:dyDescent="0.4">
      <c r="A485" s="193"/>
      <c r="B485" s="193"/>
      <c r="C485" s="193"/>
      <c r="D485" s="193"/>
      <c r="E485" s="203"/>
      <c r="F485" s="196"/>
      <c r="G485" s="196"/>
      <c r="H485" s="196"/>
      <c r="I485" s="196"/>
      <c r="J485" s="196"/>
      <c r="K485" s="196"/>
      <c r="L485" s="196"/>
      <c r="M485" s="196"/>
      <c r="N485" s="196"/>
      <c r="O485" s="196"/>
      <c r="P485" s="196"/>
      <c r="Q485" s="196"/>
      <c r="R485" s="196"/>
      <c r="S485" s="196"/>
      <c r="T485" s="196"/>
      <c r="U485" s="196"/>
      <c r="V485" s="196"/>
      <c r="W485" s="196"/>
      <c r="X485" s="196"/>
      <c r="Y485" s="196"/>
      <c r="Z485" s="196"/>
      <c r="AA485" s="196"/>
      <c r="AB485" s="196"/>
      <c r="AC485" s="196"/>
      <c r="AD485" s="196"/>
      <c r="AE485" s="196"/>
      <c r="AF485" s="196"/>
      <c r="AG485" s="196"/>
      <c r="AH485" s="196"/>
      <c r="AI485" s="196"/>
      <c r="AJ485" s="196"/>
      <c r="AK485" s="196"/>
      <c r="AL485" s="196"/>
      <c r="AM485" s="196"/>
      <c r="AN485" s="196"/>
      <c r="AO485" s="196"/>
      <c r="AP485" s="196"/>
      <c r="AQ485" s="196"/>
      <c r="AR485" s="196"/>
      <c r="AS485" s="196"/>
      <c r="AT485" s="196"/>
      <c r="AU485" s="196"/>
      <c r="AV485" s="196"/>
      <c r="AW485" s="196"/>
      <c r="AX485" s="196"/>
      <c r="AY485" s="196"/>
      <c r="AZ485" s="196"/>
      <c r="BA485" s="196"/>
      <c r="BB485" s="196"/>
      <c r="BC485" s="196"/>
      <c r="BD485" s="196"/>
      <c r="BE485" s="196"/>
      <c r="BF485" s="196"/>
      <c r="BG485" s="196"/>
      <c r="BH485" s="196"/>
      <c r="BI485" s="196"/>
      <c r="BJ485" s="208"/>
      <c r="BK485" s="196"/>
      <c r="BL485" s="196"/>
      <c r="BM485" s="196"/>
      <c r="BN485" s="196"/>
      <c r="BO485" s="196"/>
      <c r="BP485" s="196"/>
      <c r="BQ485" s="196"/>
      <c r="BR485" s="196"/>
      <c r="BS485" s="203"/>
      <c r="BT485" s="196"/>
      <c r="BU485" s="196"/>
      <c r="BV485" s="196"/>
      <c r="BW485" s="196"/>
      <c r="BX485" s="196"/>
      <c r="BY485" s="196"/>
      <c r="BZ485" s="196"/>
      <c r="CA485" s="196"/>
      <c r="CB485" s="196"/>
      <c r="CC485" s="196"/>
      <c r="CD485" s="196"/>
      <c r="CE485" s="196"/>
      <c r="CF485" s="196"/>
      <c r="CG485" s="196"/>
      <c r="CH485" s="196"/>
      <c r="CI485" s="196"/>
      <c r="CJ485" s="196"/>
      <c r="CK485" s="196"/>
      <c r="CL485" s="196"/>
      <c r="CM485" s="196"/>
      <c r="CN485" s="196"/>
      <c r="CO485" s="196"/>
      <c r="CP485" s="196"/>
      <c r="CQ485" s="196"/>
      <c r="CR485" s="196"/>
      <c r="CS485" s="196"/>
      <c r="CT485" s="196"/>
      <c r="CU485" s="196"/>
      <c r="CV485" s="196"/>
      <c r="CW485" s="196"/>
      <c r="CX485" s="196"/>
      <c r="CY485" s="196"/>
      <c r="CZ485" s="196"/>
      <c r="DA485" s="196"/>
      <c r="DB485" s="196"/>
      <c r="DC485" s="196"/>
      <c r="DD485" s="196"/>
      <c r="DE485" s="196"/>
      <c r="DF485" s="196"/>
      <c r="DG485" s="196"/>
      <c r="DH485" s="196"/>
      <c r="DI485" s="196"/>
      <c r="DJ485" s="196"/>
      <c r="DK485" s="196"/>
      <c r="DL485" s="196"/>
      <c r="DM485" s="196"/>
      <c r="DN485" s="196"/>
      <c r="DO485" s="196"/>
      <c r="DP485" s="196"/>
      <c r="DQ485" s="196"/>
      <c r="DR485" s="196"/>
      <c r="DS485" s="196"/>
      <c r="DT485" s="196"/>
      <c r="DU485" s="196"/>
      <c r="DV485" s="196"/>
      <c r="DW485" s="196"/>
      <c r="DX485" s="208"/>
      <c r="DY485" s="196"/>
      <c r="DZ485" s="196"/>
      <c r="EA485" s="196"/>
      <c r="EB485" s="196"/>
      <c r="EC485" s="196"/>
      <c r="ED485" s="196"/>
      <c r="EE485" s="197"/>
    </row>
    <row r="486" spans="1:135" s="194" customFormat="1" ht="18.75" customHeight="1" x14ac:dyDescent="0.4">
      <c r="A486" s="193"/>
      <c r="B486" s="193"/>
      <c r="C486" s="193"/>
      <c r="D486" s="193"/>
      <c r="E486" s="203"/>
      <c r="F486" s="196"/>
      <c r="G486" s="196"/>
      <c r="H486" s="196"/>
      <c r="I486" s="196"/>
      <c r="J486" s="196"/>
      <c r="K486" s="196"/>
      <c r="L486" s="196"/>
      <c r="M486" s="196"/>
      <c r="N486" s="196"/>
      <c r="O486" s="196"/>
      <c r="P486" s="196"/>
      <c r="Q486" s="196"/>
      <c r="R486" s="196"/>
      <c r="S486" s="196"/>
      <c r="T486" s="196"/>
      <c r="U486" s="196"/>
      <c r="V486" s="196"/>
      <c r="W486" s="196"/>
      <c r="X486" s="196"/>
      <c r="Y486" s="196"/>
      <c r="Z486" s="196"/>
      <c r="AA486" s="196"/>
      <c r="AB486" s="196"/>
      <c r="AC486" s="196"/>
      <c r="AD486" s="196"/>
      <c r="AE486" s="196"/>
      <c r="AF486" s="196"/>
      <c r="AG486" s="196"/>
      <c r="AH486" s="196"/>
      <c r="AI486" s="196"/>
      <c r="AJ486" s="196"/>
      <c r="AK486" s="196"/>
      <c r="AL486" s="196"/>
      <c r="AM486" s="196"/>
      <c r="AN486" s="196"/>
      <c r="AO486" s="196"/>
      <c r="AP486" s="196"/>
      <c r="AQ486" s="196"/>
      <c r="AR486" s="196"/>
      <c r="AS486" s="196"/>
      <c r="AT486" s="196"/>
      <c r="AU486" s="196"/>
      <c r="AV486" s="196"/>
      <c r="AW486" s="196"/>
      <c r="AX486" s="196"/>
      <c r="AY486" s="196"/>
      <c r="AZ486" s="196"/>
      <c r="BA486" s="196"/>
      <c r="BB486" s="196"/>
      <c r="BC486" s="196"/>
      <c r="BD486" s="196"/>
      <c r="BE486" s="196"/>
      <c r="BF486" s="196"/>
      <c r="BG486" s="196"/>
      <c r="BH486" s="196"/>
      <c r="BI486" s="196"/>
      <c r="BJ486" s="208"/>
      <c r="BK486" s="196"/>
      <c r="BL486" s="196"/>
      <c r="BM486" s="196"/>
      <c r="BN486" s="196"/>
      <c r="BO486" s="196"/>
      <c r="BP486" s="196"/>
      <c r="BQ486" s="196"/>
      <c r="BR486" s="196"/>
      <c r="BS486" s="203"/>
      <c r="BT486" s="196"/>
      <c r="BU486" s="196"/>
      <c r="BV486" s="196"/>
      <c r="BW486" s="196"/>
      <c r="BX486" s="196"/>
      <c r="BY486" s="196"/>
      <c r="BZ486" s="196"/>
      <c r="CA486" s="196"/>
      <c r="CB486" s="196"/>
      <c r="CC486" s="196"/>
      <c r="CD486" s="196"/>
      <c r="CE486" s="196"/>
      <c r="CF486" s="196"/>
      <c r="CG486" s="196"/>
      <c r="CH486" s="196"/>
      <c r="CI486" s="196"/>
      <c r="CJ486" s="196"/>
      <c r="CK486" s="196"/>
      <c r="CL486" s="196"/>
      <c r="CM486" s="196"/>
      <c r="CN486" s="196"/>
      <c r="CO486" s="196"/>
      <c r="CP486" s="196"/>
      <c r="CQ486" s="196"/>
      <c r="CR486" s="196"/>
      <c r="CS486" s="196"/>
      <c r="CT486" s="196"/>
      <c r="CU486" s="196"/>
      <c r="CV486" s="196"/>
      <c r="CW486" s="196"/>
      <c r="CX486" s="196"/>
      <c r="CY486" s="196"/>
      <c r="CZ486" s="196"/>
      <c r="DA486" s="196"/>
      <c r="DB486" s="196"/>
      <c r="DC486" s="196"/>
      <c r="DD486" s="196"/>
      <c r="DE486" s="196"/>
      <c r="DF486" s="196"/>
      <c r="DG486" s="196"/>
      <c r="DH486" s="196"/>
      <c r="DI486" s="196"/>
      <c r="DJ486" s="196"/>
      <c r="DK486" s="196"/>
      <c r="DL486" s="196"/>
      <c r="DM486" s="196"/>
      <c r="DN486" s="196"/>
      <c r="DO486" s="196"/>
      <c r="DP486" s="196"/>
      <c r="DQ486" s="196"/>
      <c r="DR486" s="196"/>
      <c r="DS486" s="196"/>
      <c r="DT486" s="196"/>
      <c r="DU486" s="196"/>
      <c r="DV486" s="196"/>
      <c r="DW486" s="196"/>
      <c r="DX486" s="208"/>
      <c r="DY486" s="196"/>
      <c r="DZ486" s="196"/>
      <c r="EA486" s="196"/>
      <c r="EB486" s="196"/>
      <c r="EC486" s="196"/>
      <c r="ED486" s="196"/>
      <c r="EE486" s="197"/>
    </row>
    <row r="487" spans="1:135" s="194" customFormat="1" ht="18.75" customHeight="1" x14ac:dyDescent="0.4">
      <c r="A487" s="193"/>
      <c r="B487" s="193"/>
      <c r="C487" s="193"/>
      <c r="D487" s="193"/>
      <c r="E487" s="203"/>
      <c r="F487" s="196"/>
      <c r="G487" s="196"/>
      <c r="H487" s="196"/>
      <c r="I487" s="196"/>
      <c r="J487" s="196"/>
      <c r="K487" s="196"/>
      <c r="L487" s="196"/>
      <c r="M487" s="196"/>
      <c r="N487" s="196"/>
      <c r="O487" s="196"/>
      <c r="P487" s="196"/>
      <c r="Q487" s="196"/>
      <c r="R487" s="196"/>
      <c r="S487" s="196"/>
      <c r="T487" s="196"/>
      <c r="U487" s="196"/>
      <c r="V487" s="196"/>
      <c r="W487" s="196"/>
      <c r="X487" s="196"/>
      <c r="Y487" s="196"/>
      <c r="Z487" s="196"/>
      <c r="AA487" s="196"/>
      <c r="AB487" s="196"/>
      <c r="AC487" s="196"/>
      <c r="AD487" s="196"/>
      <c r="AE487" s="196"/>
      <c r="AF487" s="196"/>
      <c r="AG487" s="196"/>
      <c r="AH487" s="196"/>
      <c r="AI487" s="196"/>
      <c r="AJ487" s="196"/>
      <c r="AK487" s="196"/>
      <c r="AL487" s="196"/>
      <c r="AM487" s="196"/>
      <c r="AN487" s="196"/>
      <c r="AO487" s="196"/>
      <c r="AP487" s="196"/>
      <c r="AQ487" s="196"/>
      <c r="AR487" s="196"/>
      <c r="AS487" s="196"/>
      <c r="AT487" s="196"/>
      <c r="AU487" s="196"/>
      <c r="AV487" s="196"/>
      <c r="AW487" s="196"/>
      <c r="AX487" s="196"/>
      <c r="AY487" s="196"/>
      <c r="AZ487" s="196"/>
      <c r="BA487" s="196"/>
      <c r="BB487" s="196"/>
      <c r="BC487" s="196"/>
      <c r="BD487" s="196"/>
      <c r="BE487" s="196"/>
      <c r="BF487" s="196"/>
      <c r="BG487" s="196"/>
      <c r="BH487" s="196"/>
      <c r="BI487" s="196"/>
      <c r="BJ487" s="208"/>
      <c r="BK487" s="196"/>
      <c r="BL487" s="196"/>
      <c r="BM487" s="196"/>
      <c r="BN487" s="196"/>
      <c r="BO487" s="196"/>
      <c r="BP487" s="196"/>
      <c r="BQ487" s="196"/>
      <c r="BR487" s="196"/>
      <c r="BS487" s="203"/>
      <c r="BT487" s="196"/>
      <c r="BU487" s="196"/>
      <c r="BV487" s="196"/>
      <c r="BW487" s="196"/>
      <c r="BX487" s="196"/>
      <c r="BY487" s="196"/>
      <c r="BZ487" s="196"/>
      <c r="CA487" s="196"/>
      <c r="CB487" s="196"/>
      <c r="CC487" s="196"/>
      <c r="CD487" s="196"/>
      <c r="CE487" s="196"/>
      <c r="CF487" s="196"/>
      <c r="CG487" s="196"/>
      <c r="CH487" s="196"/>
      <c r="CI487" s="196"/>
      <c r="CJ487" s="196"/>
      <c r="CK487" s="196"/>
      <c r="CL487" s="196"/>
      <c r="CM487" s="196"/>
      <c r="CN487" s="196"/>
      <c r="CO487" s="196"/>
      <c r="CP487" s="196"/>
      <c r="CQ487" s="196"/>
      <c r="CR487" s="196"/>
      <c r="CS487" s="196"/>
      <c r="CT487" s="196"/>
      <c r="CU487" s="196"/>
      <c r="CV487" s="196"/>
      <c r="CW487" s="196"/>
      <c r="CX487" s="196"/>
      <c r="CY487" s="196"/>
      <c r="CZ487" s="196"/>
      <c r="DA487" s="196"/>
      <c r="DB487" s="196"/>
      <c r="DC487" s="196"/>
      <c r="DD487" s="196"/>
      <c r="DE487" s="196"/>
      <c r="DF487" s="196"/>
      <c r="DG487" s="196"/>
      <c r="DH487" s="196"/>
      <c r="DI487" s="196"/>
      <c r="DJ487" s="196"/>
      <c r="DK487" s="196"/>
      <c r="DL487" s="196"/>
      <c r="DM487" s="196"/>
      <c r="DN487" s="196"/>
      <c r="DO487" s="196"/>
      <c r="DP487" s="196"/>
      <c r="DQ487" s="196"/>
      <c r="DR487" s="196"/>
      <c r="DS487" s="196"/>
      <c r="DT487" s="196"/>
      <c r="DU487" s="196"/>
      <c r="DV487" s="196"/>
      <c r="DW487" s="196"/>
      <c r="DX487" s="208"/>
      <c r="DY487" s="196"/>
      <c r="DZ487" s="196"/>
      <c r="EA487" s="196"/>
      <c r="EB487" s="196"/>
      <c r="EC487" s="196"/>
      <c r="ED487" s="196"/>
      <c r="EE487" s="197"/>
    </row>
    <row r="488" spans="1:135" s="194" customFormat="1" ht="18.75" customHeight="1" x14ac:dyDescent="0.4">
      <c r="A488" s="193"/>
      <c r="B488" s="193"/>
      <c r="C488" s="193"/>
      <c r="D488" s="193"/>
      <c r="E488" s="203"/>
      <c r="F488" s="196"/>
      <c r="G488" s="196"/>
      <c r="H488" s="196"/>
      <c r="I488" s="196"/>
      <c r="J488" s="196"/>
      <c r="K488" s="196"/>
      <c r="L488" s="196"/>
      <c r="M488" s="196"/>
      <c r="N488" s="196"/>
      <c r="O488" s="196"/>
      <c r="P488" s="196"/>
      <c r="Q488" s="196"/>
      <c r="R488" s="196"/>
      <c r="S488" s="196"/>
      <c r="T488" s="196"/>
      <c r="U488" s="196"/>
      <c r="V488" s="196"/>
      <c r="W488" s="196"/>
      <c r="X488" s="196"/>
      <c r="Y488" s="196"/>
      <c r="Z488" s="196"/>
      <c r="AA488" s="196"/>
      <c r="AB488" s="196"/>
      <c r="AC488" s="196"/>
      <c r="AD488" s="196"/>
      <c r="AE488" s="196"/>
      <c r="AF488" s="196"/>
      <c r="AG488" s="196"/>
      <c r="AH488" s="196"/>
      <c r="AI488" s="196"/>
      <c r="AJ488" s="196"/>
      <c r="AK488" s="196"/>
      <c r="AL488" s="196"/>
      <c r="AM488" s="196"/>
      <c r="AN488" s="196"/>
      <c r="AO488" s="196"/>
      <c r="AP488" s="196"/>
      <c r="AQ488" s="196"/>
      <c r="AR488" s="196"/>
      <c r="AS488" s="196"/>
      <c r="AT488" s="196"/>
      <c r="AU488" s="196"/>
      <c r="AV488" s="196"/>
      <c r="AW488" s="196"/>
      <c r="AX488" s="196"/>
      <c r="AY488" s="196"/>
      <c r="AZ488" s="196"/>
      <c r="BA488" s="196"/>
      <c r="BB488" s="196"/>
      <c r="BC488" s="196"/>
      <c r="BD488" s="196"/>
      <c r="BE488" s="196"/>
      <c r="BF488" s="196"/>
      <c r="BG488" s="196"/>
      <c r="BH488" s="196"/>
      <c r="BI488" s="196"/>
      <c r="BJ488" s="208"/>
      <c r="BK488" s="196"/>
      <c r="BL488" s="196"/>
      <c r="BM488" s="196"/>
      <c r="BN488" s="196"/>
      <c r="BO488" s="196"/>
      <c r="BP488" s="196"/>
      <c r="BQ488" s="196"/>
      <c r="BR488" s="196"/>
      <c r="BS488" s="203"/>
      <c r="BT488" s="196"/>
      <c r="BU488" s="196"/>
      <c r="BV488" s="196"/>
      <c r="BW488" s="196"/>
      <c r="BX488" s="196"/>
      <c r="BY488" s="196"/>
      <c r="BZ488" s="196"/>
      <c r="CA488" s="196"/>
      <c r="CB488" s="196"/>
      <c r="CC488" s="196"/>
      <c r="CD488" s="196"/>
      <c r="CE488" s="196"/>
      <c r="CF488" s="196"/>
      <c r="CG488" s="196"/>
      <c r="CH488" s="196"/>
      <c r="CI488" s="196"/>
      <c r="CJ488" s="196"/>
      <c r="CK488" s="196"/>
      <c r="CL488" s="196"/>
      <c r="CM488" s="196"/>
      <c r="CN488" s="196"/>
      <c r="CO488" s="196"/>
      <c r="CP488" s="196"/>
      <c r="CQ488" s="196"/>
      <c r="CR488" s="196"/>
      <c r="CS488" s="196"/>
      <c r="CT488" s="196"/>
      <c r="CU488" s="196"/>
      <c r="CV488" s="196"/>
      <c r="CW488" s="196"/>
      <c r="CX488" s="196"/>
      <c r="CY488" s="196"/>
      <c r="CZ488" s="196"/>
      <c r="DA488" s="196"/>
      <c r="DB488" s="196"/>
      <c r="DC488" s="196"/>
      <c r="DD488" s="196"/>
      <c r="DE488" s="196"/>
      <c r="DF488" s="196"/>
      <c r="DG488" s="196"/>
      <c r="DH488" s="196"/>
      <c r="DI488" s="196"/>
      <c r="DJ488" s="196"/>
      <c r="DK488" s="196"/>
      <c r="DL488" s="196"/>
      <c r="DM488" s="196"/>
      <c r="DN488" s="196"/>
      <c r="DO488" s="196"/>
      <c r="DP488" s="196"/>
      <c r="DQ488" s="196"/>
      <c r="DR488" s="196"/>
      <c r="DS488" s="196"/>
      <c r="DT488" s="196"/>
      <c r="DU488" s="196"/>
      <c r="DV488" s="196"/>
      <c r="DW488" s="196"/>
      <c r="DX488" s="208"/>
      <c r="DY488" s="196"/>
      <c r="DZ488" s="196"/>
      <c r="EA488" s="196"/>
      <c r="EB488" s="196"/>
      <c r="EC488" s="196"/>
      <c r="ED488" s="196"/>
      <c r="EE488" s="197"/>
    </row>
    <row r="489" spans="1:135" s="194" customFormat="1" ht="18.75" customHeight="1" x14ac:dyDescent="0.4">
      <c r="A489" s="193"/>
      <c r="B489" s="193"/>
      <c r="C489" s="193"/>
      <c r="D489" s="193"/>
      <c r="E489" s="203"/>
      <c r="F489" s="196"/>
      <c r="G489" s="196"/>
      <c r="H489" s="196"/>
      <c r="I489" s="196"/>
      <c r="J489" s="196"/>
      <c r="K489" s="196"/>
      <c r="L489" s="196"/>
      <c r="M489" s="196"/>
      <c r="N489" s="196"/>
      <c r="O489" s="196"/>
      <c r="P489" s="196"/>
      <c r="Q489" s="196"/>
      <c r="R489" s="196"/>
      <c r="S489" s="196"/>
      <c r="T489" s="196"/>
      <c r="U489" s="196"/>
      <c r="V489" s="196"/>
      <c r="W489" s="196"/>
      <c r="X489" s="196"/>
      <c r="Y489" s="196"/>
      <c r="Z489" s="196"/>
      <c r="AA489" s="196"/>
      <c r="AB489" s="196"/>
      <c r="AC489" s="196"/>
      <c r="AD489" s="196"/>
      <c r="AE489" s="196"/>
      <c r="AF489" s="196"/>
      <c r="AG489" s="196"/>
      <c r="AH489" s="196"/>
      <c r="AI489" s="196"/>
      <c r="AJ489" s="196"/>
      <c r="AK489" s="196"/>
      <c r="AL489" s="196"/>
      <c r="AM489" s="196"/>
      <c r="AN489" s="196"/>
      <c r="AO489" s="196"/>
      <c r="AP489" s="196"/>
      <c r="AQ489" s="196"/>
      <c r="AR489" s="196"/>
      <c r="AS489" s="196"/>
      <c r="AT489" s="196"/>
      <c r="AU489" s="196"/>
      <c r="AV489" s="196"/>
      <c r="AW489" s="196"/>
      <c r="AX489" s="196"/>
      <c r="AY489" s="196"/>
      <c r="AZ489" s="196"/>
      <c r="BA489" s="196"/>
      <c r="BB489" s="196"/>
      <c r="BC489" s="196"/>
      <c r="BD489" s="196"/>
      <c r="BE489" s="196"/>
      <c r="BF489" s="196"/>
      <c r="BG489" s="196"/>
      <c r="BH489" s="196"/>
      <c r="BI489" s="196"/>
      <c r="BJ489" s="208"/>
      <c r="BK489" s="196"/>
      <c r="BL489" s="196"/>
      <c r="BM489" s="196"/>
      <c r="BN489" s="196"/>
      <c r="BO489" s="196"/>
      <c r="BP489" s="196"/>
      <c r="BQ489" s="196"/>
      <c r="BR489" s="196"/>
      <c r="BS489" s="203"/>
      <c r="BT489" s="196"/>
      <c r="BU489" s="196"/>
      <c r="BV489" s="196"/>
      <c r="BW489" s="196"/>
      <c r="BX489" s="196"/>
      <c r="BY489" s="196"/>
      <c r="BZ489" s="196"/>
      <c r="CA489" s="196"/>
      <c r="CB489" s="196"/>
      <c r="CC489" s="196"/>
      <c r="CD489" s="196"/>
      <c r="CE489" s="196"/>
      <c r="CF489" s="196"/>
      <c r="CG489" s="196"/>
      <c r="CH489" s="196"/>
      <c r="CI489" s="196"/>
      <c r="CJ489" s="196"/>
      <c r="CK489" s="196"/>
      <c r="CL489" s="196"/>
      <c r="CM489" s="196"/>
      <c r="CN489" s="196"/>
      <c r="CO489" s="196"/>
      <c r="CP489" s="196"/>
      <c r="CQ489" s="196"/>
      <c r="CR489" s="196"/>
      <c r="CS489" s="196"/>
      <c r="CT489" s="196"/>
      <c r="CU489" s="196"/>
      <c r="CV489" s="196"/>
      <c r="CW489" s="196"/>
      <c r="CX489" s="196"/>
      <c r="CY489" s="196"/>
      <c r="CZ489" s="196"/>
      <c r="DA489" s="196"/>
      <c r="DB489" s="196"/>
      <c r="DC489" s="196"/>
      <c r="DD489" s="196"/>
      <c r="DE489" s="196"/>
      <c r="DF489" s="196"/>
      <c r="DG489" s="196"/>
      <c r="DH489" s="196"/>
      <c r="DI489" s="196"/>
      <c r="DJ489" s="196"/>
      <c r="DK489" s="196"/>
      <c r="DL489" s="196"/>
      <c r="DM489" s="196"/>
      <c r="DN489" s="196"/>
      <c r="DO489" s="196"/>
      <c r="DP489" s="196"/>
      <c r="DQ489" s="196"/>
      <c r="DR489" s="196"/>
      <c r="DS489" s="196"/>
      <c r="DT489" s="196"/>
      <c r="DU489" s="196"/>
      <c r="DV489" s="196"/>
      <c r="DW489" s="196"/>
      <c r="DX489" s="208"/>
      <c r="DY489" s="196"/>
      <c r="DZ489" s="196"/>
      <c r="EA489" s="196"/>
      <c r="EB489" s="196"/>
      <c r="EC489" s="196"/>
      <c r="ED489" s="196"/>
      <c r="EE489" s="197"/>
    </row>
    <row r="490" spans="1:135" s="194" customFormat="1" ht="18.75" customHeight="1" x14ac:dyDescent="0.4">
      <c r="A490" s="193"/>
      <c r="B490" s="193"/>
      <c r="C490" s="193"/>
      <c r="D490" s="193"/>
      <c r="E490" s="203"/>
      <c r="F490" s="196"/>
      <c r="G490" s="196"/>
      <c r="H490" s="196"/>
      <c r="I490" s="196"/>
      <c r="J490" s="196"/>
      <c r="K490" s="196"/>
      <c r="L490" s="196"/>
      <c r="M490" s="196"/>
      <c r="N490" s="196"/>
      <c r="O490" s="196"/>
      <c r="P490" s="196"/>
      <c r="Q490" s="196"/>
      <c r="R490" s="196"/>
      <c r="S490" s="196"/>
      <c r="T490" s="196"/>
      <c r="U490" s="196"/>
      <c r="V490" s="196"/>
      <c r="W490" s="196"/>
      <c r="X490" s="196"/>
      <c r="Y490" s="196"/>
      <c r="Z490" s="196"/>
      <c r="AA490" s="196"/>
      <c r="AB490" s="196"/>
      <c r="AC490" s="196"/>
      <c r="AD490" s="196"/>
      <c r="AE490" s="196"/>
      <c r="AF490" s="196"/>
      <c r="AG490" s="196"/>
      <c r="AH490" s="196"/>
      <c r="AI490" s="196"/>
      <c r="AJ490" s="196"/>
      <c r="AK490" s="196"/>
      <c r="AL490" s="196"/>
      <c r="AM490" s="196"/>
      <c r="AN490" s="196"/>
      <c r="AO490" s="196"/>
      <c r="AP490" s="196"/>
      <c r="AQ490" s="196"/>
      <c r="AR490" s="196"/>
      <c r="AS490" s="196"/>
      <c r="AT490" s="196"/>
      <c r="AU490" s="196"/>
      <c r="AV490" s="196"/>
      <c r="AW490" s="196"/>
      <c r="AX490" s="196"/>
      <c r="AY490" s="196"/>
      <c r="AZ490" s="196"/>
      <c r="BA490" s="196"/>
      <c r="BB490" s="196"/>
      <c r="BC490" s="196"/>
      <c r="BD490" s="196"/>
      <c r="BE490" s="196"/>
      <c r="BF490" s="196"/>
      <c r="BG490" s="196"/>
      <c r="BH490" s="196"/>
      <c r="BI490" s="196"/>
      <c r="BJ490" s="208"/>
      <c r="BK490" s="196"/>
      <c r="BL490" s="196"/>
      <c r="BM490" s="196"/>
      <c r="BN490" s="196"/>
      <c r="BO490" s="196"/>
      <c r="BP490" s="196"/>
      <c r="BQ490" s="196"/>
      <c r="BR490" s="196"/>
      <c r="BS490" s="203"/>
      <c r="BT490" s="196"/>
      <c r="BU490" s="196"/>
      <c r="BV490" s="196"/>
      <c r="BW490" s="196"/>
      <c r="BX490" s="196"/>
      <c r="BY490" s="196"/>
      <c r="BZ490" s="196"/>
      <c r="CA490" s="196"/>
      <c r="CB490" s="196"/>
      <c r="CC490" s="196"/>
      <c r="CD490" s="196"/>
      <c r="CE490" s="196"/>
      <c r="CF490" s="196"/>
      <c r="CG490" s="196"/>
      <c r="CH490" s="196"/>
      <c r="CI490" s="196"/>
      <c r="CJ490" s="196"/>
      <c r="CK490" s="196"/>
      <c r="CL490" s="196"/>
      <c r="CM490" s="196"/>
      <c r="CN490" s="196"/>
      <c r="CO490" s="196"/>
      <c r="CP490" s="196"/>
      <c r="CQ490" s="196"/>
      <c r="CR490" s="196"/>
      <c r="CS490" s="196"/>
      <c r="CT490" s="196"/>
      <c r="CU490" s="196"/>
      <c r="CV490" s="196"/>
      <c r="CW490" s="196"/>
      <c r="CX490" s="196"/>
      <c r="CY490" s="196"/>
      <c r="CZ490" s="196"/>
      <c r="DA490" s="196"/>
      <c r="DB490" s="196"/>
      <c r="DC490" s="196"/>
      <c r="DD490" s="196"/>
      <c r="DE490" s="196"/>
      <c r="DF490" s="196"/>
      <c r="DG490" s="196"/>
      <c r="DH490" s="196"/>
      <c r="DI490" s="196"/>
      <c r="DJ490" s="196"/>
      <c r="DK490" s="196"/>
      <c r="DL490" s="196"/>
      <c r="DM490" s="196"/>
      <c r="DN490" s="196"/>
      <c r="DO490" s="196"/>
      <c r="DP490" s="196"/>
      <c r="DQ490" s="196"/>
      <c r="DR490" s="196"/>
      <c r="DS490" s="196"/>
      <c r="DT490" s="196"/>
      <c r="DU490" s="196"/>
      <c r="DV490" s="196"/>
      <c r="DW490" s="196"/>
      <c r="DX490" s="208"/>
      <c r="DY490" s="196"/>
      <c r="DZ490" s="196"/>
      <c r="EA490" s="196"/>
      <c r="EB490" s="196"/>
      <c r="EC490" s="196"/>
      <c r="ED490" s="196"/>
      <c r="EE490" s="197"/>
    </row>
    <row r="491" spans="1:135" s="194" customFormat="1" ht="18.75" customHeight="1" x14ac:dyDescent="0.4">
      <c r="A491" s="193"/>
      <c r="B491" s="193"/>
      <c r="C491" s="193"/>
      <c r="D491" s="193"/>
      <c r="E491" s="203"/>
      <c r="F491" s="196"/>
      <c r="G491" s="196"/>
      <c r="H491" s="196"/>
      <c r="I491" s="196"/>
      <c r="J491" s="196"/>
      <c r="K491" s="196"/>
      <c r="L491" s="196"/>
      <c r="M491" s="196"/>
      <c r="N491" s="196"/>
      <c r="O491" s="196"/>
      <c r="P491" s="196"/>
      <c r="Q491" s="196"/>
      <c r="R491" s="196"/>
      <c r="S491" s="196"/>
      <c r="T491" s="196"/>
      <c r="U491" s="196"/>
      <c r="V491" s="196"/>
      <c r="W491" s="196"/>
      <c r="X491" s="196"/>
      <c r="Y491" s="196"/>
      <c r="Z491" s="196"/>
      <c r="AA491" s="196"/>
      <c r="AB491" s="196"/>
      <c r="AC491" s="196"/>
      <c r="AD491" s="196"/>
      <c r="AE491" s="196"/>
      <c r="AF491" s="196"/>
      <c r="AG491" s="196"/>
      <c r="AH491" s="196"/>
      <c r="AI491" s="196"/>
      <c r="AJ491" s="196"/>
      <c r="AK491" s="196"/>
      <c r="AL491" s="196"/>
      <c r="AM491" s="196"/>
      <c r="AN491" s="196"/>
      <c r="AO491" s="196"/>
      <c r="AP491" s="196"/>
      <c r="AQ491" s="196"/>
      <c r="AR491" s="196"/>
      <c r="AS491" s="196"/>
      <c r="AT491" s="196"/>
      <c r="AU491" s="196"/>
      <c r="AV491" s="196"/>
      <c r="AW491" s="196"/>
      <c r="AX491" s="196"/>
      <c r="AY491" s="196"/>
      <c r="AZ491" s="196"/>
      <c r="BA491" s="196"/>
      <c r="BB491" s="196"/>
      <c r="BC491" s="196"/>
      <c r="BD491" s="196"/>
      <c r="BE491" s="196"/>
      <c r="BF491" s="196"/>
      <c r="BG491" s="196"/>
      <c r="BH491" s="196"/>
      <c r="BI491" s="196"/>
      <c r="BJ491" s="208"/>
      <c r="BK491" s="196"/>
      <c r="BL491" s="196"/>
      <c r="BM491" s="196"/>
      <c r="BN491" s="196"/>
      <c r="BO491" s="196"/>
      <c r="BP491" s="196"/>
      <c r="BQ491" s="196"/>
      <c r="BR491" s="196"/>
      <c r="BS491" s="203"/>
      <c r="BT491" s="196"/>
      <c r="BU491" s="196"/>
      <c r="BV491" s="196"/>
      <c r="BW491" s="196"/>
      <c r="BX491" s="196"/>
      <c r="BY491" s="196"/>
      <c r="BZ491" s="196"/>
      <c r="CA491" s="196"/>
      <c r="CB491" s="196"/>
      <c r="CC491" s="196"/>
      <c r="CD491" s="196"/>
      <c r="CE491" s="196"/>
      <c r="CF491" s="196"/>
      <c r="CG491" s="196"/>
      <c r="CH491" s="196"/>
      <c r="CI491" s="196"/>
      <c r="CJ491" s="196"/>
      <c r="CK491" s="196"/>
      <c r="CL491" s="196"/>
      <c r="CM491" s="196"/>
      <c r="CN491" s="196"/>
      <c r="CO491" s="196"/>
      <c r="CP491" s="196"/>
      <c r="CQ491" s="196"/>
      <c r="CR491" s="196"/>
      <c r="CS491" s="196"/>
      <c r="CT491" s="196"/>
      <c r="CU491" s="196"/>
      <c r="CV491" s="196"/>
      <c r="CW491" s="196"/>
      <c r="CX491" s="196"/>
      <c r="CY491" s="196"/>
      <c r="CZ491" s="196"/>
      <c r="DA491" s="196"/>
      <c r="DB491" s="196"/>
      <c r="DC491" s="196"/>
      <c r="DD491" s="196"/>
      <c r="DE491" s="196"/>
      <c r="DF491" s="196"/>
      <c r="DG491" s="196"/>
      <c r="DH491" s="196"/>
      <c r="DI491" s="196"/>
      <c r="DJ491" s="196"/>
      <c r="DK491" s="196"/>
      <c r="DL491" s="196"/>
      <c r="DM491" s="196"/>
      <c r="DN491" s="196"/>
      <c r="DO491" s="196"/>
      <c r="DP491" s="196"/>
      <c r="DQ491" s="196"/>
      <c r="DR491" s="196"/>
      <c r="DS491" s="196"/>
      <c r="DT491" s="196"/>
      <c r="DU491" s="196"/>
      <c r="DV491" s="196"/>
      <c r="DW491" s="196"/>
      <c r="DX491" s="208"/>
      <c r="DY491" s="196"/>
      <c r="DZ491" s="196"/>
      <c r="EA491" s="196"/>
      <c r="EB491" s="196"/>
      <c r="EC491" s="196"/>
      <c r="ED491" s="196"/>
      <c r="EE491" s="197"/>
    </row>
    <row r="492" spans="1:135" s="194" customFormat="1" ht="18.75" customHeight="1" x14ac:dyDescent="0.4">
      <c r="A492" s="193"/>
      <c r="B492" s="193"/>
      <c r="C492" s="193"/>
      <c r="D492" s="193"/>
      <c r="E492" s="203"/>
      <c r="F492" s="196"/>
      <c r="G492" s="196"/>
      <c r="H492" s="196"/>
      <c r="I492" s="196"/>
      <c r="J492" s="196"/>
      <c r="K492" s="196"/>
      <c r="L492" s="196"/>
      <c r="M492" s="196"/>
      <c r="N492" s="196"/>
      <c r="O492" s="196"/>
      <c r="P492" s="196"/>
      <c r="Q492" s="196"/>
      <c r="R492" s="196"/>
      <c r="S492" s="196"/>
      <c r="T492" s="196"/>
      <c r="U492" s="196"/>
      <c r="V492" s="196"/>
      <c r="W492" s="196"/>
      <c r="X492" s="196"/>
      <c r="Y492" s="196"/>
      <c r="Z492" s="196"/>
      <c r="AA492" s="196"/>
      <c r="AB492" s="196"/>
      <c r="AC492" s="196"/>
      <c r="AD492" s="196"/>
      <c r="AE492" s="196"/>
      <c r="AF492" s="196"/>
      <c r="AG492" s="196"/>
      <c r="AH492" s="196"/>
      <c r="AI492" s="196"/>
      <c r="AJ492" s="196"/>
      <c r="AK492" s="196"/>
      <c r="AL492" s="196"/>
      <c r="AM492" s="196"/>
      <c r="AN492" s="196"/>
      <c r="AO492" s="196"/>
      <c r="AP492" s="196"/>
      <c r="AQ492" s="196"/>
      <c r="AR492" s="196"/>
      <c r="AS492" s="196"/>
      <c r="AT492" s="196"/>
      <c r="AU492" s="196"/>
      <c r="AV492" s="196"/>
      <c r="AW492" s="196"/>
      <c r="AX492" s="196"/>
      <c r="AY492" s="196"/>
      <c r="AZ492" s="196"/>
      <c r="BA492" s="196"/>
      <c r="BB492" s="196"/>
      <c r="BC492" s="196"/>
      <c r="BD492" s="196"/>
      <c r="BE492" s="196"/>
      <c r="BF492" s="196"/>
      <c r="BG492" s="196"/>
      <c r="BH492" s="196"/>
      <c r="BI492" s="196"/>
      <c r="BJ492" s="208"/>
      <c r="BK492" s="196"/>
      <c r="BL492" s="196"/>
      <c r="BM492" s="196"/>
      <c r="BN492" s="196"/>
      <c r="BO492" s="196"/>
      <c r="BP492" s="196"/>
      <c r="BQ492" s="196"/>
      <c r="BR492" s="196"/>
      <c r="BS492" s="203"/>
      <c r="BT492" s="196"/>
      <c r="BU492" s="196"/>
      <c r="BV492" s="196"/>
      <c r="BW492" s="196"/>
      <c r="BX492" s="196"/>
      <c r="BY492" s="196"/>
      <c r="BZ492" s="196"/>
      <c r="CA492" s="196"/>
      <c r="CB492" s="196"/>
      <c r="CC492" s="196"/>
      <c r="CD492" s="196"/>
      <c r="CE492" s="196"/>
      <c r="CF492" s="196"/>
      <c r="CG492" s="196"/>
      <c r="CH492" s="196"/>
      <c r="CI492" s="196"/>
      <c r="CJ492" s="196"/>
      <c r="CK492" s="196"/>
      <c r="CL492" s="196"/>
      <c r="CM492" s="196"/>
      <c r="CN492" s="196"/>
      <c r="CO492" s="196"/>
      <c r="CP492" s="196"/>
      <c r="CQ492" s="196"/>
      <c r="CR492" s="196"/>
      <c r="CS492" s="196"/>
      <c r="CT492" s="196"/>
      <c r="CU492" s="196"/>
      <c r="CV492" s="196"/>
      <c r="CW492" s="196"/>
      <c r="CX492" s="196"/>
      <c r="CY492" s="196"/>
      <c r="CZ492" s="196"/>
      <c r="DA492" s="196"/>
      <c r="DB492" s="196"/>
      <c r="DC492" s="196"/>
      <c r="DD492" s="196"/>
      <c r="DE492" s="196"/>
      <c r="DF492" s="196"/>
      <c r="DG492" s="196"/>
      <c r="DH492" s="196"/>
      <c r="DI492" s="196"/>
      <c r="DJ492" s="196"/>
      <c r="DK492" s="196"/>
      <c r="DL492" s="196"/>
      <c r="DM492" s="196"/>
      <c r="DN492" s="196"/>
      <c r="DO492" s="196"/>
      <c r="DP492" s="196"/>
      <c r="DQ492" s="196"/>
      <c r="DR492" s="196"/>
      <c r="DS492" s="196"/>
      <c r="DT492" s="196"/>
      <c r="DU492" s="196"/>
      <c r="DV492" s="196"/>
      <c r="DW492" s="196"/>
      <c r="DX492" s="208"/>
      <c r="DY492" s="196"/>
      <c r="DZ492" s="196"/>
      <c r="EA492" s="196"/>
      <c r="EB492" s="196"/>
      <c r="EC492" s="196"/>
      <c r="ED492" s="196"/>
      <c r="EE492" s="197"/>
    </row>
    <row r="493" spans="1:135" s="194" customFormat="1" ht="18.75" customHeight="1" x14ac:dyDescent="0.4">
      <c r="A493" s="193"/>
      <c r="B493" s="193"/>
      <c r="C493" s="193"/>
      <c r="D493" s="193"/>
      <c r="E493" s="203"/>
      <c r="F493" s="196"/>
      <c r="G493" s="196"/>
      <c r="H493" s="196"/>
      <c r="I493" s="196"/>
      <c r="J493" s="196"/>
      <c r="K493" s="196"/>
      <c r="L493" s="196"/>
      <c r="M493" s="196"/>
      <c r="N493" s="196"/>
      <c r="O493" s="196"/>
      <c r="P493" s="196"/>
      <c r="Q493" s="196"/>
      <c r="R493" s="196"/>
      <c r="S493" s="196"/>
      <c r="T493" s="196"/>
      <c r="U493" s="196"/>
      <c r="V493" s="196"/>
      <c r="W493" s="196"/>
      <c r="X493" s="196"/>
      <c r="Y493" s="196"/>
      <c r="Z493" s="196"/>
      <c r="AA493" s="196"/>
      <c r="AB493" s="196"/>
      <c r="AC493" s="196"/>
      <c r="AD493" s="196"/>
      <c r="AE493" s="196"/>
      <c r="AF493" s="196"/>
      <c r="AG493" s="196"/>
      <c r="AH493" s="196"/>
      <c r="AI493" s="196"/>
      <c r="AJ493" s="196"/>
      <c r="AK493" s="196"/>
      <c r="AL493" s="196"/>
      <c r="AM493" s="196"/>
      <c r="AN493" s="196"/>
      <c r="AO493" s="196"/>
      <c r="AP493" s="196"/>
      <c r="AQ493" s="196"/>
      <c r="AR493" s="196"/>
      <c r="AS493" s="196"/>
      <c r="AT493" s="196"/>
      <c r="AU493" s="196"/>
      <c r="AV493" s="196"/>
      <c r="AW493" s="196"/>
      <c r="AX493" s="196"/>
      <c r="AY493" s="196"/>
      <c r="AZ493" s="196"/>
      <c r="BA493" s="196"/>
      <c r="BB493" s="196"/>
      <c r="BC493" s="196"/>
      <c r="BD493" s="196"/>
      <c r="BE493" s="196"/>
      <c r="BF493" s="196"/>
      <c r="BG493" s="196"/>
      <c r="BH493" s="196"/>
      <c r="BI493" s="196"/>
      <c r="BJ493" s="208"/>
      <c r="BK493" s="196"/>
      <c r="BL493" s="196"/>
      <c r="BM493" s="196"/>
      <c r="BN493" s="196"/>
      <c r="BO493" s="196"/>
      <c r="BP493" s="196"/>
      <c r="BQ493" s="196"/>
      <c r="BR493" s="196"/>
      <c r="BS493" s="203"/>
      <c r="BT493" s="196"/>
      <c r="BU493" s="196"/>
      <c r="BV493" s="196"/>
      <c r="BW493" s="196"/>
      <c r="BX493" s="196"/>
      <c r="BY493" s="196"/>
      <c r="BZ493" s="196"/>
      <c r="CA493" s="196"/>
      <c r="CB493" s="196"/>
      <c r="CC493" s="196"/>
      <c r="CD493" s="196"/>
      <c r="CE493" s="196"/>
      <c r="CF493" s="196"/>
      <c r="CG493" s="196"/>
      <c r="CH493" s="196"/>
      <c r="CI493" s="196"/>
      <c r="CJ493" s="196"/>
      <c r="CK493" s="196"/>
      <c r="CL493" s="196"/>
      <c r="CM493" s="196"/>
      <c r="CN493" s="196"/>
      <c r="CO493" s="196"/>
      <c r="CP493" s="196"/>
      <c r="CQ493" s="196"/>
      <c r="CR493" s="196"/>
      <c r="CS493" s="196"/>
      <c r="CT493" s="196"/>
      <c r="CU493" s="196"/>
      <c r="CV493" s="196"/>
      <c r="CW493" s="196"/>
      <c r="CX493" s="196"/>
      <c r="CY493" s="196"/>
      <c r="CZ493" s="196"/>
      <c r="DA493" s="196"/>
      <c r="DB493" s="196"/>
      <c r="DC493" s="196"/>
      <c r="DD493" s="196"/>
      <c r="DE493" s="196"/>
      <c r="DF493" s="196"/>
      <c r="DG493" s="196"/>
      <c r="DH493" s="196"/>
      <c r="DI493" s="196"/>
      <c r="DJ493" s="196"/>
      <c r="DK493" s="196"/>
      <c r="DL493" s="196"/>
      <c r="DM493" s="196"/>
      <c r="DN493" s="196"/>
      <c r="DO493" s="196"/>
      <c r="DP493" s="196"/>
      <c r="DQ493" s="196"/>
      <c r="DR493" s="196"/>
      <c r="DS493" s="196"/>
      <c r="DT493" s="196"/>
      <c r="DU493" s="196"/>
      <c r="DV493" s="196"/>
      <c r="DW493" s="196"/>
      <c r="DX493" s="208"/>
      <c r="DY493" s="196"/>
      <c r="DZ493" s="196"/>
      <c r="EA493" s="196"/>
      <c r="EB493" s="196"/>
      <c r="EC493" s="196"/>
      <c r="ED493" s="196"/>
      <c r="EE493" s="197"/>
    </row>
    <row r="494" spans="1:135" s="194" customFormat="1" ht="18.75" customHeight="1" thickBot="1" x14ac:dyDescent="0.45">
      <c r="A494" s="193"/>
      <c r="B494" s="193"/>
      <c r="C494" s="193"/>
      <c r="D494" s="193"/>
      <c r="E494" s="204"/>
      <c r="F494" s="206"/>
      <c r="G494" s="206"/>
      <c r="H494" s="206"/>
      <c r="I494" s="206"/>
      <c r="J494" s="206"/>
      <c r="K494" s="206"/>
      <c r="L494" s="206"/>
      <c r="M494" s="206"/>
      <c r="N494" s="206"/>
      <c r="O494" s="206"/>
      <c r="P494" s="206"/>
      <c r="Q494" s="206"/>
      <c r="R494" s="206"/>
      <c r="S494" s="206"/>
      <c r="T494" s="206"/>
      <c r="U494" s="206"/>
      <c r="V494" s="206"/>
      <c r="W494" s="206"/>
      <c r="X494" s="206"/>
      <c r="Y494" s="206"/>
      <c r="Z494" s="206"/>
      <c r="AA494" s="206"/>
      <c r="AB494" s="206"/>
      <c r="AC494" s="206"/>
      <c r="AD494" s="206"/>
      <c r="AE494" s="206"/>
      <c r="AF494" s="206"/>
      <c r="AG494" s="206"/>
      <c r="AH494" s="206"/>
      <c r="AI494" s="206"/>
      <c r="AJ494" s="206"/>
      <c r="AK494" s="206"/>
      <c r="AL494" s="206"/>
      <c r="AM494" s="206"/>
      <c r="AN494" s="206"/>
      <c r="AO494" s="206"/>
      <c r="AP494" s="206"/>
      <c r="AQ494" s="206"/>
      <c r="AR494" s="206"/>
      <c r="AS494" s="206"/>
      <c r="AT494" s="206"/>
      <c r="AU494" s="206"/>
      <c r="AV494" s="206"/>
      <c r="AW494" s="206"/>
      <c r="AX494" s="206"/>
      <c r="AY494" s="206"/>
      <c r="AZ494" s="206"/>
      <c r="BA494" s="206"/>
      <c r="BB494" s="206"/>
      <c r="BC494" s="206"/>
      <c r="BD494" s="206"/>
      <c r="BE494" s="206"/>
      <c r="BF494" s="206"/>
      <c r="BG494" s="206"/>
      <c r="BH494" s="206"/>
      <c r="BI494" s="206"/>
      <c r="BJ494" s="209"/>
      <c r="BK494" s="196"/>
      <c r="BL494" s="196"/>
      <c r="BM494" s="196"/>
      <c r="BN494" s="196"/>
      <c r="BO494" s="196"/>
      <c r="BP494" s="196"/>
      <c r="BQ494" s="196"/>
      <c r="BR494" s="196"/>
      <c r="BS494" s="204"/>
      <c r="BT494" s="206"/>
      <c r="BU494" s="206"/>
      <c r="BV494" s="206"/>
      <c r="BW494" s="206"/>
      <c r="BX494" s="206"/>
      <c r="BY494" s="206"/>
      <c r="BZ494" s="206"/>
      <c r="CA494" s="206"/>
      <c r="CB494" s="206"/>
      <c r="CC494" s="206"/>
      <c r="CD494" s="206"/>
      <c r="CE494" s="206"/>
      <c r="CF494" s="206"/>
      <c r="CG494" s="206"/>
      <c r="CH494" s="206"/>
      <c r="CI494" s="206"/>
      <c r="CJ494" s="206"/>
      <c r="CK494" s="206"/>
      <c r="CL494" s="206"/>
      <c r="CM494" s="206"/>
      <c r="CN494" s="206"/>
      <c r="CO494" s="206"/>
      <c r="CP494" s="206"/>
      <c r="CQ494" s="206"/>
      <c r="CR494" s="206"/>
      <c r="CS494" s="206"/>
      <c r="CT494" s="206"/>
      <c r="CU494" s="206"/>
      <c r="CV494" s="206"/>
      <c r="CW494" s="206"/>
      <c r="CX494" s="206"/>
      <c r="CY494" s="206"/>
      <c r="CZ494" s="206"/>
      <c r="DA494" s="206"/>
      <c r="DB494" s="206"/>
      <c r="DC494" s="206"/>
      <c r="DD494" s="206"/>
      <c r="DE494" s="206"/>
      <c r="DF494" s="206"/>
      <c r="DG494" s="206"/>
      <c r="DH494" s="206"/>
      <c r="DI494" s="206"/>
      <c r="DJ494" s="206"/>
      <c r="DK494" s="206"/>
      <c r="DL494" s="206"/>
      <c r="DM494" s="206"/>
      <c r="DN494" s="206"/>
      <c r="DO494" s="206"/>
      <c r="DP494" s="206"/>
      <c r="DQ494" s="206"/>
      <c r="DR494" s="206"/>
      <c r="DS494" s="206"/>
      <c r="DT494" s="206"/>
      <c r="DU494" s="206"/>
      <c r="DV494" s="206"/>
      <c r="DW494" s="206"/>
      <c r="DX494" s="209"/>
      <c r="DY494" s="196"/>
      <c r="DZ494" s="196"/>
      <c r="EA494" s="196"/>
      <c r="EB494" s="196"/>
      <c r="EC494" s="196"/>
      <c r="ED494" s="196"/>
      <c r="EE494" s="197"/>
    </row>
    <row r="495" spans="1:135" s="194" customFormat="1" ht="18.75" customHeight="1" x14ac:dyDescent="0.4">
      <c r="A495" s="193"/>
      <c r="B495" s="193"/>
      <c r="C495" s="193"/>
      <c r="D495" s="193"/>
      <c r="E495" s="199" t="s">
        <v>138</v>
      </c>
      <c r="F495" s="193"/>
      <c r="G495" s="193"/>
      <c r="H495" s="193"/>
      <c r="I495" s="193"/>
      <c r="J495" s="193"/>
      <c r="K495" s="193"/>
      <c r="L495" s="193"/>
      <c r="M495" s="193"/>
      <c r="N495" s="193"/>
      <c r="O495" s="193"/>
      <c r="P495" s="193"/>
      <c r="Q495" s="193"/>
      <c r="R495" s="193"/>
      <c r="S495" s="193"/>
      <c r="T495" s="193"/>
      <c r="U495" s="193"/>
      <c r="V495" s="193"/>
      <c r="W495" s="193"/>
      <c r="X495" s="193"/>
      <c r="Y495" s="196"/>
      <c r="Z495" s="196"/>
      <c r="AA495" s="196"/>
      <c r="AB495" s="196"/>
      <c r="AC495" s="196"/>
      <c r="AD495" s="196"/>
      <c r="AE495" s="196"/>
      <c r="AF495" s="196"/>
      <c r="AG495" s="196"/>
      <c r="AH495" s="196"/>
      <c r="AI495" s="196"/>
      <c r="AJ495" s="196"/>
      <c r="AK495" s="196"/>
      <c r="AL495" s="196"/>
      <c r="AM495" s="196"/>
      <c r="AN495" s="196"/>
      <c r="AO495" s="196"/>
      <c r="AP495" s="196"/>
      <c r="AQ495" s="196"/>
      <c r="AR495" s="196"/>
      <c r="AS495" s="196"/>
      <c r="AT495" s="196"/>
      <c r="AU495" s="196"/>
      <c r="AV495" s="196"/>
      <c r="AW495" s="196"/>
      <c r="AX495" s="196"/>
      <c r="AY495" s="196"/>
      <c r="AZ495" s="196"/>
      <c r="BA495" s="196"/>
      <c r="BB495" s="196"/>
      <c r="BC495" s="196"/>
      <c r="BD495" s="196"/>
      <c r="BE495" s="196"/>
      <c r="BF495" s="196"/>
      <c r="BG495" s="196"/>
      <c r="BH495" s="196"/>
      <c r="BI495" s="196"/>
      <c r="BJ495" s="196"/>
      <c r="BK495" s="196"/>
      <c r="BL495" s="196"/>
      <c r="BM495" s="196"/>
      <c r="BN495" s="196"/>
      <c r="BO495" s="196"/>
      <c r="BP495" s="196"/>
      <c r="BQ495" s="196"/>
      <c r="BR495" s="196"/>
      <c r="BS495" s="199" t="s">
        <v>138</v>
      </c>
      <c r="BT495" s="193"/>
      <c r="BU495" s="193"/>
      <c r="BV495" s="193"/>
      <c r="BW495" s="193"/>
      <c r="BX495" s="193"/>
      <c r="BY495" s="193"/>
      <c r="BZ495" s="193"/>
      <c r="CA495" s="193"/>
      <c r="CB495" s="193"/>
      <c r="CC495" s="193"/>
      <c r="CD495" s="193"/>
      <c r="CE495" s="193"/>
      <c r="CF495" s="193"/>
      <c r="CG495" s="193"/>
      <c r="CH495" s="193"/>
      <c r="CI495" s="193"/>
      <c r="CJ495" s="193"/>
      <c r="CK495" s="193"/>
      <c r="CL495" s="193"/>
      <c r="CM495" s="196"/>
      <c r="CN495" s="196"/>
      <c r="CO495" s="196"/>
      <c r="CP495" s="196"/>
      <c r="CQ495" s="196"/>
      <c r="CR495" s="196"/>
      <c r="CS495" s="196"/>
      <c r="CT495" s="196"/>
      <c r="CU495" s="196"/>
      <c r="CV495" s="196"/>
      <c r="CW495" s="196"/>
      <c r="CX495" s="196"/>
      <c r="CY495" s="196"/>
      <c r="CZ495" s="196"/>
      <c r="DA495" s="196"/>
      <c r="DB495" s="196"/>
      <c r="DC495" s="196"/>
      <c r="DD495" s="196"/>
      <c r="DE495" s="196"/>
      <c r="DF495" s="196"/>
      <c r="DG495" s="196"/>
      <c r="DH495" s="196"/>
      <c r="DI495" s="196"/>
      <c r="DJ495" s="196"/>
      <c r="DK495" s="196"/>
      <c r="DL495" s="196"/>
      <c r="DM495" s="196"/>
      <c r="DN495" s="196"/>
      <c r="DO495" s="196"/>
      <c r="DP495" s="196"/>
      <c r="DQ495" s="196"/>
      <c r="DR495" s="196"/>
      <c r="DS495" s="196"/>
      <c r="DT495" s="196"/>
      <c r="DU495" s="196"/>
      <c r="DV495" s="196"/>
      <c r="DW495" s="196"/>
      <c r="DX495" s="196"/>
      <c r="DY495" s="196"/>
      <c r="DZ495" s="196"/>
      <c r="EA495" s="196"/>
      <c r="EB495" s="196"/>
      <c r="EC495" s="196"/>
      <c r="ED495" s="196"/>
      <c r="EE495" s="197"/>
    </row>
    <row r="496" spans="1:135" s="194" customFormat="1" ht="18.75" customHeight="1" x14ac:dyDescent="0.4">
      <c r="A496" s="193"/>
      <c r="B496" s="193"/>
      <c r="C496" s="193"/>
      <c r="D496" s="193"/>
      <c r="E496" s="307" t="s">
        <v>159</v>
      </c>
      <c r="F496" s="307"/>
      <c r="G496" s="307"/>
      <c r="H496" s="307"/>
      <c r="I496" s="307"/>
      <c r="J496" s="307"/>
      <c r="K496" s="307"/>
      <c r="L496" s="307"/>
      <c r="M496" s="307"/>
      <c r="N496" s="307"/>
      <c r="O496" s="307"/>
      <c r="P496" s="307"/>
      <c r="Q496" s="307"/>
      <c r="R496" s="307"/>
      <c r="S496" s="307"/>
      <c r="T496" s="307"/>
      <c r="U496" s="307"/>
      <c r="V496" s="307"/>
      <c r="W496" s="307"/>
      <c r="X496" s="307"/>
      <c r="Y496" s="307"/>
      <c r="Z496" s="307"/>
      <c r="AA496" s="307"/>
      <c r="AB496" s="307"/>
      <c r="AC496" s="307"/>
      <c r="AD496" s="307"/>
      <c r="AE496" s="307"/>
      <c r="AF496" s="307"/>
      <c r="AG496" s="307"/>
      <c r="AH496" s="307"/>
      <c r="AI496" s="307"/>
      <c r="AJ496" s="307"/>
      <c r="AK496" s="307"/>
      <c r="AL496" s="307"/>
      <c r="AM496" s="307"/>
      <c r="AN496" s="307"/>
      <c r="AO496" s="307"/>
      <c r="AP496" s="307"/>
      <c r="AQ496" s="307"/>
      <c r="AR496" s="307"/>
      <c r="AS496" s="307"/>
      <c r="AT496" s="307"/>
      <c r="AU496" s="307"/>
      <c r="AV496" s="307"/>
      <c r="AW496" s="307"/>
      <c r="AX496" s="307"/>
      <c r="AY496" s="307"/>
      <c r="AZ496" s="307"/>
      <c r="BA496" s="307"/>
      <c r="BB496" s="307"/>
      <c r="BC496" s="307"/>
      <c r="BD496" s="307"/>
      <c r="BE496" s="307"/>
      <c r="BF496" s="307"/>
      <c r="BG496" s="307"/>
      <c r="BH496" s="307"/>
      <c r="BI496" s="307"/>
      <c r="BJ496" s="307"/>
      <c r="BK496" s="196"/>
      <c r="BL496" s="196"/>
      <c r="BM496" s="196"/>
      <c r="BN496" s="196"/>
      <c r="BO496" s="196"/>
      <c r="BP496" s="196"/>
      <c r="BQ496" s="196"/>
      <c r="BR496" s="196"/>
      <c r="BS496" s="307" t="s">
        <v>159</v>
      </c>
      <c r="BT496" s="307"/>
      <c r="BU496" s="307"/>
      <c r="BV496" s="307"/>
      <c r="BW496" s="307"/>
      <c r="BX496" s="307"/>
      <c r="BY496" s="307"/>
      <c r="BZ496" s="307"/>
      <c r="CA496" s="307"/>
      <c r="CB496" s="307"/>
      <c r="CC496" s="307"/>
      <c r="CD496" s="307"/>
      <c r="CE496" s="307"/>
      <c r="CF496" s="307"/>
      <c r="CG496" s="307"/>
      <c r="CH496" s="307"/>
      <c r="CI496" s="307"/>
      <c r="CJ496" s="307"/>
      <c r="CK496" s="307"/>
      <c r="CL496" s="307"/>
      <c r="CM496" s="307"/>
      <c r="CN496" s="307"/>
      <c r="CO496" s="307"/>
      <c r="CP496" s="307"/>
      <c r="CQ496" s="307"/>
      <c r="CR496" s="307"/>
      <c r="CS496" s="307"/>
      <c r="CT496" s="307"/>
      <c r="CU496" s="307"/>
      <c r="CV496" s="307"/>
      <c r="CW496" s="307"/>
      <c r="CX496" s="307"/>
      <c r="CY496" s="307"/>
      <c r="CZ496" s="307"/>
      <c r="DA496" s="307"/>
      <c r="DB496" s="307"/>
      <c r="DC496" s="307"/>
      <c r="DD496" s="307"/>
      <c r="DE496" s="307"/>
      <c r="DF496" s="307"/>
      <c r="DG496" s="307"/>
      <c r="DH496" s="307"/>
      <c r="DI496" s="307"/>
      <c r="DJ496" s="307"/>
      <c r="DK496" s="307"/>
      <c r="DL496" s="307"/>
      <c r="DM496" s="307"/>
      <c r="DN496" s="307"/>
      <c r="DO496" s="307"/>
      <c r="DP496" s="307"/>
      <c r="DQ496" s="307"/>
      <c r="DR496" s="307"/>
      <c r="DS496" s="307"/>
      <c r="DT496" s="307"/>
      <c r="DU496" s="307"/>
      <c r="DV496" s="307"/>
      <c r="DW496" s="307"/>
      <c r="DX496" s="307"/>
      <c r="DY496" s="196"/>
      <c r="DZ496" s="196"/>
      <c r="EA496" s="196"/>
      <c r="EB496" s="196"/>
      <c r="EC496" s="196"/>
      <c r="ED496" s="196"/>
      <c r="EE496" s="197"/>
    </row>
    <row r="497" spans="1:135" s="194" customFormat="1" ht="18.75" customHeight="1" x14ac:dyDescent="0.4">
      <c r="A497" s="193"/>
      <c r="B497" s="193"/>
      <c r="C497" s="193"/>
      <c r="D497" s="193"/>
      <c r="E497" s="307"/>
      <c r="F497" s="307"/>
      <c r="G497" s="307"/>
      <c r="H497" s="307"/>
      <c r="I497" s="307"/>
      <c r="J497" s="307"/>
      <c r="K497" s="307"/>
      <c r="L497" s="307"/>
      <c r="M497" s="307"/>
      <c r="N497" s="307"/>
      <c r="O497" s="307"/>
      <c r="P497" s="307"/>
      <c r="Q497" s="307"/>
      <c r="R497" s="307"/>
      <c r="S497" s="307"/>
      <c r="T497" s="307"/>
      <c r="U497" s="307"/>
      <c r="V497" s="307"/>
      <c r="W497" s="307"/>
      <c r="X497" s="307"/>
      <c r="Y497" s="307"/>
      <c r="Z497" s="307"/>
      <c r="AA497" s="307"/>
      <c r="AB497" s="307"/>
      <c r="AC497" s="307"/>
      <c r="AD497" s="307"/>
      <c r="AE497" s="307"/>
      <c r="AF497" s="307"/>
      <c r="AG497" s="307"/>
      <c r="AH497" s="307"/>
      <c r="AI497" s="307"/>
      <c r="AJ497" s="307"/>
      <c r="AK497" s="307"/>
      <c r="AL497" s="307"/>
      <c r="AM497" s="307"/>
      <c r="AN497" s="307"/>
      <c r="AO497" s="307"/>
      <c r="AP497" s="307"/>
      <c r="AQ497" s="307"/>
      <c r="AR497" s="307"/>
      <c r="AS497" s="307"/>
      <c r="AT497" s="307"/>
      <c r="AU497" s="307"/>
      <c r="AV497" s="307"/>
      <c r="AW497" s="307"/>
      <c r="AX497" s="307"/>
      <c r="AY497" s="307"/>
      <c r="AZ497" s="307"/>
      <c r="BA497" s="307"/>
      <c r="BB497" s="307"/>
      <c r="BC497" s="307"/>
      <c r="BD497" s="307"/>
      <c r="BE497" s="307"/>
      <c r="BF497" s="307"/>
      <c r="BG497" s="307"/>
      <c r="BH497" s="307"/>
      <c r="BI497" s="307"/>
      <c r="BJ497" s="307"/>
      <c r="BK497" s="196"/>
      <c r="BL497" s="196"/>
      <c r="BM497" s="196"/>
      <c r="BN497" s="196"/>
      <c r="BO497" s="196"/>
      <c r="BP497" s="196"/>
      <c r="BQ497" s="196"/>
      <c r="BR497" s="196"/>
      <c r="BS497" s="307"/>
      <c r="BT497" s="307"/>
      <c r="BU497" s="307"/>
      <c r="BV497" s="307"/>
      <c r="BW497" s="307"/>
      <c r="BX497" s="307"/>
      <c r="BY497" s="307"/>
      <c r="BZ497" s="307"/>
      <c r="CA497" s="307"/>
      <c r="CB497" s="307"/>
      <c r="CC497" s="307"/>
      <c r="CD497" s="307"/>
      <c r="CE497" s="307"/>
      <c r="CF497" s="307"/>
      <c r="CG497" s="307"/>
      <c r="CH497" s="307"/>
      <c r="CI497" s="307"/>
      <c r="CJ497" s="307"/>
      <c r="CK497" s="307"/>
      <c r="CL497" s="307"/>
      <c r="CM497" s="307"/>
      <c r="CN497" s="307"/>
      <c r="CO497" s="307"/>
      <c r="CP497" s="307"/>
      <c r="CQ497" s="307"/>
      <c r="CR497" s="307"/>
      <c r="CS497" s="307"/>
      <c r="CT497" s="307"/>
      <c r="CU497" s="307"/>
      <c r="CV497" s="307"/>
      <c r="CW497" s="307"/>
      <c r="CX497" s="307"/>
      <c r="CY497" s="307"/>
      <c r="CZ497" s="307"/>
      <c r="DA497" s="307"/>
      <c r="DB497" s="307"/>
      <c r="DC497" s="307"/>
      <c r="DD497" s="307"/>
      <c r="DE497" s="307"/>
      <c r="DF497" s="307"/>
      <c r="DG497" s="307"/>
      <c r="DH497" s="307"/>
      <c r="DI497" s="307"/>
      <c r="DJ497" s="307"/>
      <c r="DK497" s="307"/>
      <c r="DL497" s="307"/>
      <c r="DM497" s="307"/>
      <c r="DN497" s="307"/>
      <c r="DO497" s="307"/>
      <c r="DP497" s="307"/>
      <c r="DQ497" s="307"/>
      <c r="DR497" s="307"/>
      <c r="DS497" s="307"/>
      <c r="DT497" s="307"/>
      <c r="DU497" s="307"/>
      <c r="DV497" s="307"/>
      <c r="DW497" s="307"/>
      <c r="DX497" s="307"/>
      <c r="DY497" s="196"/>
      <c r="DZ497" s="196"/>
      <c r="EA497" s="196"/>
      <c r="EB497" s="196"/>
      <c r="EC497" s="196"/>
      <c r="ED497" s="196"/>
      <c r="EE497" s="197"/>
    </row>
    <row r="498" spans="1:135" s="194" customFormat="1" ht="18.75" customHeight="1" x14ac:dyDescent="0.4">
      <c r="A498" s="193"/>
      <c r="B498" s="193"/>
      <c r="C498" s="193"/>
      <c r="D498" s="193"/>
      <c r="E498" s="193"/>
      <c r="F498" s="193"/>
      <c r="G498" s="193"/>
      <c r="H498" s="193"/>
      <c r="I498" s="193"/>
      <c r="J498" s="193"/>
      <c r="K498" s="193"/>
      <c r="L498" s="193"/>
      <c r="M498" s="193"/>
      <c r="N498" s="193"/>
      <c r="O498" s="193"/>
      <c r="P498" s="193"/>
      <c r="Q498" s="193"/>
      <c r="R498" s="193"/>
      <c r="S498" s="193"/>
      <c r="T498" s="193"/>
      <c r="U498" s="193"/>
      <c r="V498" s="193"/>
      <c r="W498" s="193"/>
      <c r="X498" s="193"/>
      <c r="Y498" s="196"/>
      <c r="Z498" s="196"/>
      <c r="AA498" s="196"/>
      <c r="AB498" s="196"/>
      <c r="AC498" s="196"/>
      <c r="AD498" s="196"/>
      <c r="AE498" s="196"/>
      <c r="AF498" s="196"/>
      <c r="AG498" s="196"/>
      <c r="AH498" s="196"/>
      <c r="AI498" s="196"/>
      <c r="AJ498" s="196"/>
      <c r="AK498" s="196"/>
      <c r="AL498" s="196"/>
      <c r="AM498" s="196"/>
      <c r="AN498" s="196"/>
      <c r="AO498" s="196"/>
      <c r="AP498" s="196"/>
      <c r="AQ498" s="196"/>
      <c r="AR498" s="196"/>
      <c r="AS498" s="196"/>
      <c r="AT498" s="196"/>
      <c r="AU498" s="196"/>
      <c r="AV498" s="196"/>
      <c r="AW498" s="196"/>
      <c r="AX498" s="196"/>
      <c r="AY498" s="196"/>
      <c r="AZ498" s="196"/>
      <c r="BA498" s="196"/>
      <c r="BB498" s="196"/>
      <c r="BC498" s="196"/>
      <c r="BD498" s="196"/>
      <c r="BE498" s="196"/>
      <c r="BF498" s="196"/>
      <c r="BG498" s="196"/>
      <c r="BH498" s="196"/>
      <c r="BI498" s="196"/>
      <c r="BJ498" s="196"/>
      <c r="BK498" s="196"/>
      <c r="BL498" s="196"/>
      <c r="BM498" s="196"/>
      <c r="BN498" s="196"/>
      <c r="BO498" s="196"/>
      <c r="BP498" s="196"/>
      <c r="BQ498" s="196"/>
      <c r="BR498" s="196"/>
      <c r="BS498" s="196"/>
      <c r="BT498" s="196"/>
      <c r="BU498" s="196"/>
      <c r="BV498" s="196"/>
      <c r="BW498" s="196"/>
      <c r="BX498" s="196"/>
      <c r="BY498" s="196"/>
      <c r="BZ498" s="196"/>
      <c r="CA498" s="196"/>
      <c r="CB498" s="196"/>
      <c r="CC498" s="196"/>
      <c r="CD498" s="196"/>
      <c r="CE498" s="196"/>
      <c r="CF498" s="196"/>
      <c r="CG498" s="196"/>
      <c r="CH498" s="196"/>
      <c r="CI498" s="196"/>
      <c r="CJ498" s="196"/>
      <c r="CK498" s="196"/>
      <c r="CL498" s="196"/>
      <c r="CM498" s="196"/>
      <c r="CN498" s="196"/>
      <c r="CO498" s="196"/>
      <c r="CP498" s="196"/>
      <c r="CQ498" s="196"/>
      <c r="CR498" s="196"/>
      <c r="CS498" s="196"/>
      <c r="CT498" s="196"/>
      <c r="CU498" s="196"/>
      <c r="CV498" s="196"/>
      <c r="CW498" s="196"/>
      <c r="CX498" s="196"/>
      <c r="CY498" s="196"/>
      <c r="CZ498" s="196"/>
      <c r="DA498" s="196"/>
      <c r="DB498" s="196"/>
      <c r="DC498" s="196"/>
      <c r="DD498" s="196"/>
      <c r="DE498" s="196"/>
      <c r="DF498" s="196"/>
      <c r="DG498" s="196"/>
      <c r="DH498" s="196"/>
      <c r="DI498" s="196"/>
      <c r="DJ498" s="196"/>
      <c r="DK498" s="196"/>
      <c r="DL498" s="196"/>
      <c r="DM498" s="196"/>
      <c r="DN498" s="196"/>
      <c r="DO498" s="196"/>
      <c r="DP498" s="196"/>
      <c r="DQ498" s="196"/>
      <c r="DR498" s="196"/>
      <c r="DS498" s="196"/>
      <c r="DT498" s="196"/>
      <c r="DU498" s="196"/>
      <c r="DV498" s="196"/>
      <c r="DW498" s="196"/>
      <c r="DX498" s="196"/>
      <c r="DY498" s="196"/>
      <c r="DZ498" s="196"/>
      <c r="EA498" s="196"/>
      <c r="EB498" s="196"/>
      <c r="EC498" s="196"/>
      <c r="ED498" s="196"/>
      <c r="EE498" s="197"/>
    </row>
    <row r="499" spans="1:135" s="194" customFormat="1" ht="18.75" customHeight="1" x14ac:dyDescent="0.4">
      <c r="A499" s="193"/>
      <c r="B499" s="196"/>
      <c r="C499" s="193"/>
      <c r="D499" s="193"/>
      <c r="E499" s="196"/>
      <c r="F499" s="196"/>
      <c r="G499" s="196"/>
      <c r="H499" s="196"/>
      <c r="I499" s="196"/>
      <c r="J499" s="196"/>
      <c r="K499" s="196"/>
      <c r="L499" s="196"/>
      <c r="M499" s="196"/>
      <c r="N499" s="196"/>
      <c r="O499" s="196"/>
      <c r="P499" s="196"/>
      <c r="Q499" s="196"/>
      <c r="R499" s="196"/>
      <c r="S499" s="196"/>
      <c r="T499" s="196"/>
      <c r="U499" s="196"/>
      <c r="V499" s="196"/>
      <c r="W499" s="196"/>
      <c r="X499" s="196"/>
      <c r="Y499" s="196"/>
      <c r="Z499" s="196"/>
      <c r="AA499" s="196"/>
      <c r="AB499" s="196"/>
      <c r="AC499" s="196"/>
      <c r="AD499" s="196"/>
      <c r="AE499" s="196"/>
      <c r="AF499" s="196"/>
      <c r="AG499" s="196"/>
      <c r="AH499" s="196"/>
      <c r="AI499" s="196"/>
      <c r="AJ499" s="196"/>
      <c r="AK499" s="196"/>
      <c r="AL499" s="196"/>
      <c r="AM499" s="196"/>
      <c r="AN499" s="196"/>
      <c r="AO499" s="196"/>
      <c r="AP499" s="196"/>
      <c r="AQ499" s="196"/>
      <c r="AR499" s="196"/>
      <c r="AS499" s="196"/>
      <c r="AT499" s="196"/>
      <c r="AU499" s="196"/>
      <c r="AV499" s="196"/>
      <c r="AW499" s="196"/>
      <c r="AX499" s="196"/>
      <c r="AY499" s="196"/>
      <c r="AZ499" s="196"/>
      <c r="BA499" s="196"/>
      <c r="BB499" s="196"/>
      <c r="BC499" s="196"/>
      <c r="BD499" s="196"/>
      <c r="BE499" s="196"/>
      <c r="BF499" s="196"/>
      <c r="BG499" s="196"/>
      <c r="BH499" s="196"/>
      <c r="BI499" s="196"/>
      <c r="BJ499" s="196"/>
      <c r="BK499" s="196"/>
      <c r="BL499" s="196"/>
      <c r="BM499" s="196"/>
      <c r="BN499" s="196"/>
      <c r="BO499" s="196"/>
      <c r="BP499" s="196"/>
      <c r="BQ499" s="196"/>
      <c r="BR499" s="196"/>
      <c r="BS499" s="196"/>
      <c r="BT499" s="196"/>
      <c r="BU499" s="196"/>
      <c r="BV499" s="196"/>
      <c r="BW499" s="196"/>
      <c r="BX499" s="196"/>
      <c r="BY499" s="196"/>
      <c r="BZ499" s="196"/>
      <c r="CA499" s="196"/>
      <c r="CB499" s="196"/>
      <c r="CC499" s="196"/>
      <c r="CD499" s="196"/>
      <c r="CE499" s="196"/>
      <c r="CF499" s="196"/>
      <c r="CG499" s="196"/>
      <c r="CH499" s="196"/>
      <c r="CI499" s="196"/>
      <c r="CJ499" s="196"/>
      <c r="CK499" s="196"/>
      <c r="CL499" s="196"/>
      <c r="CM499" s="196"/>
      <c r="CN499" s="196"/>
      <c r="CO499" s="196"/>
      <c r="CP499" s="196"/>
      <c r="CQ499" s="196"/>
      <c r="CR499" s="196"/>
      <c r="CS499" s="196"/>
      <c r="CT499" s="196"/>
      <c r="CU499" s="196"/>
      <c r="CV499" s="196"/>
      <c r="CW499" s="196"/>
      <c r="CX499" s="196"/>
      <c r="CY499" s="196"/>
      <c r="CZ499" s="196"/>
      <c r="DA499" s="196"/>
      <c r="DB499" s="196"/>
      <c r="DC499" s="196"/>
      <c r="DD499" s="196"/>
      <c r="DE499" s="196"/>
      <c r="DF499" s="196"/>
      <c r="DG499" s="196"/>
      <c r="DH499" s="196"/>
      <c r="DI499" s="196"/>
      <c r="DJ499" s="196"/>
      <c r="DK499" s="196"/>
      <c r="DL499" s="196"/>
      <c r="DM499" s="196"/>
      <c r="DN499" s="196"/>
      <c r="DO499" s="196"/>
      <c r="DP499" s="196"/>
      <c r="DQ499" s="196"/>
      <c r="DR499" s="196"/>
      <c r="DS499" s="196"/>
      <c r="DT499" s="196"/>
      <c r="DU499" s="196"/>
      <c r="DV499" s="196"/>
      <c r="DW499" s="196"/>
      <c r="DX499" s="196"/>
      <c r="DY499" s="196"/>
      <c r="DZ499" s="196"/>
      <c r="EA499" s="196"/>
      <c r="EB499" s="196"/>
      <c r="EC499" s="196"/>
      <c r="ED499" s="196"/>
      <c r="EE499" s="197"/>
    </row>
    <row r="500" spans="1:135" s="194" customFormat="1" ht="18.75" customHeight="1" x14ac:dyDescent="0.4">
      <c r="A500" s="193"/>
      <c r="B500" s="196"/>
      <c r="C500" s="196"/>
      <c r="D500" s="196"/>
      <c r="E500" s="196"/>
      <c r="F500" s="196"/>
      <c r="G500" s="196"/>
      <c r="H500" s="196"/>
      <c r="I500" s="196"/>
      <c r="J500" s="196"/>
      <c r="K500" s="196"/>
      <c r="L500" s="196"/>
      <c r="M500" s="196"/>
      <c r="N500" s="196"/>
      <c r="O500" s="196"/>
      <c r="P500" s="196"/>
      <c r="Q500" s="196"/>
      <c r="R500" s="196"/>
      <c r="S500" s="196"/>
      <c r="T500" s="196"/>
      <c r="U500" s="196"/>
      <c r="V500" s="196"/>
      <c r="W500" s="196"/>
      <c r="X500" s="196"/>
      <c r="Y500" s="196"/>
      <c r="Z500" s="196"/>
      <c r="AA500" s="196"/>
      <c r="AB500" s="196"/>
      <c r="AC500" s="196"/>
      <c r="AD500" s="196"/>
      <c r="AE500" s="196"/>
      <c r="AF500" s="196"/>
      <c r="AG500" s="196"/>
      <c r="AH500" s="196"/>
      <c r="AI500" s="196"/>
      <c r="AJ500" s="196"/>
      <c r="AK500" s="196"/>
      <c r="AL500" s="196"/>
      <c r="AM500" s="196"/>
      <c r="AN500" s="196"/>
      <c r="AO500" s="196"/>
      <c r="AP500" s="196"/>
      <c r="AQ500" s="196"/>
      <c r="AR500" s="196"/>
      <c r="AS500" s="196"/>
      <c r="AT500" s="196"/>
      <c r="AU500" s="196"/>
      <c r="AV500" s="196"/>
      <c r="AW500" s="196"/>
      <c r="AX500" s="196"/>
      <c r="AY500" s="196"/>
      <c r="AZ500" s="196"/>
      <c r="BA500" s="196"/>
      <c r="BB500" s="196"/>
      <c r="BC500" s="196"/>
      <c r="BD500" s="196"/>
      <c r="BE500" s="196"/>
      <c r="BF500" s="196"/>
      <c r="BG500" s="196"/>
      <c r="BH500" s="196"/>
      <c r="BI500" s="196"/>
      <c r="BJ500" s="196"/>
      <c r="BK500" s="196"/>
      <c r="BL500" s="196"/>
      <c r="BM500" s="196"/>
      <c r="BN500" s="196"/>
      <c r="BO500" s="196"/>
      <c r="BP500" s="196"/>
      <c r="BQ500" s="196"/>
      <c r="BR500" s="196"/>
      <c r="BS500" s="196"/>
      <c r="BT500" s="196"/>
      <c r="BU500" s="196"/>
      <c r="BV500" s="196"/>
      <c r="BW500" s="196"/>
      <c r="BX500" s="196"/>
      <c r="BY500" s="196"/>
      <c r="BZ500" s="196"/>
      <c r="CA500" s="196"/>
      <c r="CB500" s="196"/>
      <c r="CC500" s="196"/>
      <c r="CD500" s="196"/>
      <c r="CE500" s="196"/>
      <c r="CF500" s="196"/>
      <c r="CG500" s="196"/>
      <c r="CH500" s="196"/>
      <c r="CI500" s="196"/>
      <c r="CJ500" s="196"/>
      <c r="CK500" s="196"/>
      <c r="CL500" s="196"/>
      <c r="CM500" s="196"/>
      <c r="CN500" s="196"/>
      <c r="CO500" s="196"/>
      <c r="CP500" s="196"/>
      <c r="CQ500" s="196"/>
      <c r="CR500" s="196"/>
      <c r="CS500" s="196"/>
      <c r="CT500" s="196"/>
      <c r="CU500" s="196"/>
      <c r="CV500" s="196"/>
      <c r="CW500" s="196"/>
      <c r="CX500" s="196"/>
      <c r="CY500" s="196"/>
      <c r="CZ500" s="196"/>
      <c r="DA500" s="196"/>
      <c r="DB500" s="196"/>
      <c r="DC500" s="196"/>
      <c r="DD500" s="196"/>
      <c r="DE500" s="196"/>
      <c r="DF500" s="196"/>
      <c r="DG500" s="196"/>
      <c r="DH500" s="196"/>
      <c r="DI500" s="196"/>
      <c r="DJ500" s="196"/>
      <c r="DK500" s="196"/>
      <c r="DL500" s="196"/>
      <c r="DM500" s="196"/>
      <c r="DN500" s="196"/>
      <c r="DO500" s="196"/>
      <c r="DP500" s="196"/>
      <c r="DQ500" s="196"/>
      <c r="DR500" s="196"/>
      <c r="DS500" s="196"/>
      <c r="DT500" s="196"/>
      <c r="DU500" s="196"/>
      <c r="DV500" s="196"/>
      <c r="DW500" s="196"/>
      <c r="DX500" s="196"/>
      <c r="DY500" s="196"/>
      <c r="DZ500" s="196"/>
      <c r="EA500" s="196"/>
      <c r="EB500" s="196"/>
      <c r="EC500" s="196"/>
      <c r="ED500" s="196"/>
      <c r="EE500" s="197"/>
    </row>
    <row r="501" spans="1:135" s="194" customFormat="1" ht="18.75" customHeight="1" x14ac:dyDescent="0.4">
      <c r="A501" s="193"/>
      <c r="B501" s="196"/>
      <c r="C501" s="196"/>
      <c r="D501" s="196"/>
      <c r="E501" s="196"/>
      <c r="F501" s="196"/>
      <c r="G501" s="196"/>
      <c r="H501" s="196"/>
      <c r="I501" s="196"/>
      <c r="J501" s="196"/>
      <c r="K501" s="196"/>
      <c r="L501" s="196"/>
      <c r="M501" s="196"/>
      <c r="N501" s="196"/>
      <c r="O501" s="196"/>
      <c r="P501" s="196"/>
      <c r="Q501" s="196"/>
      <c r="R501" s="196"/>
      <c r="S501" s="196"/>
      <c r="T501" s="196"/>
      <c r="U501" s="196"/>
      <c r="V501" s="196"/>
      <c r="W501" s="196"/>
      <c r="X501" s="196"/>
      <c r="Y501" s="196"/>
      <c r="Z501" s="196"/>
      <c r="AA501" s="196"/>
      <c r="AB501" s="196"/>
      <c r="AC501" s="196"/>
      <c r="AD501" s="196"/>
      <c r="AE501" s="196"/>
      <c r="AF501" s="196"/>
      <c r="AG501" s="196"/>
      <c r="AH501" s="196"/>
      <c r="AI501" s="196"/>
      <c r="AJ501" s="196"/>
      <c r="AK501" s="196"/>
      <c r="AL501" s="196"/>
      <c r="AM501" s="196"/>
      <c r="AN501" s="196"/>
      <c r="AO501" s="196"/>
      <c r="AP501" s="196"/>
      <c r="AQ501" s="196"/>
      <c r="AR501" s="196"/>
      <c r="AS501" s="196"/>
      <c r="AT501" s="196"/>
      <c r="AU501" s="196"/>
      <c r="AV501" s="196"/>
      <c r="AW501" s="196"/>
      <c r="AX501" s="196"/>
      <c r="AY501" s="196"/>
      <c r="AZ501" s="196"/>
      <c r="BA501" s="196"/>
      <c r="BB501" s="196"/>
      <c r="BC501" s="196"/>
      <c r="BD501" s="196"/>
      <c r="BE501" s="196"/>
      <c r="BF501" s="196"/>
      <c r="BG501" s="196"/>
      <c r="BH501" s="196"/>
      <c r="BI501" s="196"/>
      <c r="BJ501" s="196"/>
      <c r="BK501" s="196"/>
      <c r="BL501" s="196"/>
      <c r="BM501" s="196"/>
      <c r="BN501" s="196"/>
      <c r="BO501" s="196"/>
      <c r="BP501" s="196"/>
      <c r="BQ501" s="196"/>
      <c r="BR501" s="196"/>
      <c r="BS501" s="196"/>
      <c r="BT501" s="196"/>
      <c r="BU501" s="196"/>
      <c r="BV501" s="196"/>
      <c r="BW501" s="196"/>
      <c r="BX501" s="196"/>
      <c r="BY501" s="196"/>
      <c r="BZ501" s="196"/>
      <c r="CA501" s="196"/>
      <c r="CB501" s="196"/>
      <c r="CC501" s="196"/>
      <c r="CD501" s="196"/>
      <c r="CE501" s="196"/>
      <c r="CF501" s="196"/>
      <c r="CG501" s="196"/>
      <c r="CH501" s="196"/>
      <c r="CI501" s="196"/>
      <c r="CJ501" s="196"/>
      <c r="CK501" s="196"/>
      <c r="CL501" s="196"/>
      <c r="CM501" s="196"/>
      <c r="CN501" s="196"/>
      <c r="CO501" s="196"/>
      <c r="CP501" s="196"/>
      <c r="CQ501" s="196"/>
      <c r="CR501" s="196"/>
      <c r="CS501" s="196"/>
      <c r="CT501" s="196"/>
      <c r="CU501" s="196"/>
      <c r="CV501" s="196"/>
      <c r="CW501" s="196"/>
      <c r="CX501" s="196"/>
      <c r="CY501" s="196"/>
      <c r="CZ501" s="196"/>
      <c r="DA501" s="196"/>
      <c r="DB501" s="196"/>
      <c r="DC501" s="196"/>
      <c r="DD501" s="196"/>
      <c r="DE501" s="196"/>
      <c r="DF501" s="196"/>
      <c r="DG501" s="196"/>
      <c r="DH501" s="196"/>
      <c r="DI501" s="196"/>
      <c r="DJ501" s="196"/>
      <c r="DK501" s="196"/>
      <c r="DL501" s="196"/>
      <c r="DM501" s="196"/>
      <c r="DN501" s="196"/>
      <c r="DO501" s="196"/>
      <c r="DP501" s="196"/>
      <c r="DQ501" s="196"/>
      <c r="DR501" s="196"/>
      <c r="DS501" s="196"/>
      <c r="DT501" s="196"/>
      <c r="DU501" s="196"/>
      <c r="DV501" s="196"/>
      <c r="DW501" s="196"/>
      <c r="DX501" s="196"/>
      <c r="DY501" s="196"/>
      <c r="DZ501" s="196"/>
      <c r="EA501" s="196"/>
      <c r="EB501" s="196"/>
      <c r="EC501" s="196"/>
      <c r="ED501" s="196"/>
      <c r="EE501" s="197"/>
    </row>
    <row r="502" spans="1:135" ht="18.75" customHeight="1" x14ac:dyDescent="0.4">
      <c r="A502" s="5"/>
      <c r="B502" s="5"/>
      <c r="C502" s="5"/>
      <c r="D502" s="5"/>
      <c r="E502" s="5"/>
      <c r="F502" s="5"/>
      <c r="G502" s="5"/>
      <c r="H502" s="5"/>
      <c r="I502" s="5"/>
      <c r="J502" s="5"/>
      <c r="K502" s="5"/>
      <c r="L502" s="5"/>
      <c r="M502" s="5"/>
      <c r="N502" s="5"/>
      <c r="O502" s="5"/>
      <c r="P502" s="5"/>
      <c r="Q502" s="5"/>
      <c r="R502" s="5"/>
      <c r="S502" s="5"/>
      <c r="T502" s="5"/>
      <c r="U502" s="5"/>
      <c r="V502" s="5"/>
      <c r="W502" s="5"/>
      <c r="X502" s="5"/>
      <c r="Y502" s="5"/>
      <c r="Z502" s="5"/>
      <c r="AA502" s="5"/>
      <c r="AB502" s="5"/>
      <c r="AC502" s="5"/>
      <c r="AD502" s="5"/>
      <c r="AE502" s="5"/>
      <c r="AF502" s="5"/>
      <c r="AG502" s="5"/>
      <c r="AH502" s="5"/>
      <c r="AI502" s="5"/>
      <c r="AJ502" s="5"/>
      <c r="AK502" s="5"/>
      <c r="AL502" s="5"/>
      <c r="AM502" s="5"/>
      <c r="AN502" s="5"/>
      <c r="AO502" s="5"/>
      <c r="AP502" s="5"/>
      <c r="AQ502" s="5"/>
      <c r="AR502" s="5"/>
      <c r="AS502" s="5"/>
      <c r="AT502" s="5"/>
      <c r="AU502" s="5"/>
      <c r="AV502" s="5"/>
      <c r="AW502" s="5"/>
      <c r="AX502" s="5"/>
    </row>
    <row r="503" spans="1:135" ht="18.75" customHeight="1" x14ac:dyDescent="0.4">
      <c r="A503" s="5"/>
      <c r="B503" s="5"/>
      <c r="C503" s="5"/>
      <c r="D503" s="5"/>
      <c r="E503" s="5"/>
      <c r="F503" s="5"/>
      <c r="G503" s="5"/>
      <c r="H503" s="5"/>
      <c r="I503" s="5"/>
      <c r="J503" s="5"/>
      <c r="K503" s="5"/>
      <c r="L503" s="5"/>
      <c r="M503" s="5"/>
      <c r="N503" s="5"/>
      <c r="O503" s="5"/>
      <c r="P503" s="5"/>
      <c r="Q503" s="5"/>
      <c r="R503" s="5"/>
      <c r="S503" s="5"/>
      <c r="T503" s="5"/>
      <c r="U503" s="5"/>
      <c r="V503" s="5"/>
      <c r="W503" s="5"/>
      <c r="X503" s="5"/>
      <c r="Y503" s="5"/>
      <c r="Z503" s="5"/>
      <c r="AA503" s="5"/>
      <c r="AB503" s="5"/>
      <c r="AC503" s="5"/>
      <c r="AD503" s="5"/>
      <c r="AE503" s="5"/>
      <c r="AF503" s="5"/>
      <c r="AG503" s="5"/>
      <c r="AH503" s="5"/>
      <c r="AI503" s="5"/>
      <c r="AJ503" s="5"/>
      <c r="AK503" s="5"/>
      <c r="AL503" s="5"/>
      <c r="AM503" s="5"/>
      <c r="AN503" s="5"/>
      <c r="AO503" s="5"/>
      <c r="AP503" s="5"/>
      <c r="AQ503" s="5"/>
      <c r="AR503" s="5"/>
      <c r="AS503" s="5"/>
      <c r="AT503" s="5"/>
      <c r="AU503" s="5"/>
      <c r="AV503" s="5"/>
      <c r="AW503" s="5"/>
      <c r="AX503" s="5"/>
      <c r="BE503" s="301" t="s">
        <v>122</v>
      </c>
      <c r="BF503" s="302"/>
      <c r="BG503" s="302"/>
      <c r="BH503" s="302"/>
      <c r="BI503" s="302"/>
      <c r="BJ503" s="302"/>
      <c r="BK503" s="302"/>
      <c r="BL503" s="303"/>
      <c r="BO503" s="5"/>
      <c r="BP503" s="5"/>
      <c r="BQ503" s="5"/>
      <c r="BR503" s="5"/>
      <c r="BS503" s="5"/>
      <c r="BT503" s="5"/>
      <c r="BU503" s="5"/>
      <c r="BV503" s="5"/>
      <c r="BW503" s="5"/>
      <c r="BX503" s="5"/>
      <c r="BY503" s="5"/>
      <c r="BZ503" s="5"/>
      <c r="CA503" s="5"/>
      <c r="CB503" s="5"/>
      <c r="CC503" s="5"/>
      <c r="CD503" s="5"/>
      <c r="CE503" s="5"/>
      <c r="CF503" s="5"/>
      <c r="CG503" s="5"/>
      <c r="CH503" s="5"/>
      <c r="CI503" s="5"/>
      <c r="CJ503" s="5"/>
      <c r="CK503" s="5"/>
      <c r="CL503" s="5"/>
      <c r="CM503" s="5"/>
      <c r="CN503" s="5"/>
      <c r="CO503" s="5"/>
      <c r="CP503" s="5"/>
      <c r="CQ503" s="5"/>
      <c r="CR503" s="5"/>
      <c r="CS503" s="5"/>
      <c r="CT503" s="5"/>
      <c r="CU503" s="5"/>
      <c r="CV503" s="5"/>
      <c r="CW503" s="5"/>
      <c r="CX503" s="5"/>
      <c r="CY503" s="5"/>
      <c r="CZ503" s="5"/>
      <c r="DA503" s="5"/>
      <c r="DB503" s="5"/>
      <c r="DC503" s="5"/>
      <c r="DD503" s="5"/>
      <c r="DE503" s="5"/>
      <c r="DF503" s="5"/>
      <c r="DG503" s="5"/>
      <c r="DH503" s="5"/>
      <c r="DI503" s="5"/>
      <c r="DJ503" s="5"/>
      <c r="DK503" s="5"/>
      <c r="DL503" s="5"/>
      <c r="DS503" s="301" t="s">
        <v>279</v>
      </c>
      <c r="DT503" s="302"/>
      <c r="DU503" s="302"/>
      <c r="DV503" s="302"/>
      <c r="DW503" s="302"/>
      <c r="DX503" s="302"/>
      <c r="DY503" s="302"/>
      <c r="DZ503" s="303"/>
    </row>
    <row r="504" spans="1:135" ht="18.75" customHeight="1" x14ac:dyDescent="0.4">
      <c r="A504" s="5"/>
      <c r="B504" s="5"/>
      <c r="C504" s="5"/>
      <c r="D504" s="5"/>
      <c r="E504" s="5"/>
      <c r="F504" s="5"/>
      <c r="G504" s="5"/>
      <c r="H504" s="5"/>
      <c r="I504" s="5"/>
      <c r="J504" s="5"/>
      <c r="K504" s="5"/>
      <c r="L504" s="5"/>
      <c r="M504" s="5"/>
      <c r="N504" s="5"/>
      <c r="O504" s="5"/>
      <c r="P504" s="5"/>
      <c r="Q504" s="5"/>
      <c r="R504" s="5"/>
      <c r="S504" s="5"/>
      <c r="T504" s="5"/>
      <c r="U504" s="5"/>
      <c r="V504" s="5"/>
      <c r="W504" s="5"/>
      <c r="X504" s="5"/>
      <c r="Y504" s="5"/>
      <c r="Z504" s="5"/>
      <c r="AA504" s="5"/>
      <c r="AB504" s="5"/>
      <c r="AC504" s="5"/>
      <c r="AD504" s="5"/>
      <c r="AE504" s="5"/>
      <c r="AF504" s="5"/>
      <c r="AG504" s="5"/>
      <c r="AH504" s="5"/>
      <c r="AI504" s="5"/>
      <c r="AJ504" s="5"/>
      <c r="AK504" s="5"/>
      <c r="AL504" s="5"/>
      <c r="AM504" s="5"/>
      <c r="AN504" s="5"/>
      <c r="AO504" s="5"/>
      <c r="AP504" s="5"/>
      <c r="AQ504" s="5"/>
      <c r="AR504" s="5"/>
      <c r="AS504" s="5"/>
      <c r="AT504" s="5"/>
      <c r="AU504" s="5"/>
      <c r="AV504" s="5"/>
      <c r="AW504" s="5"/>
      <c r="AX504" s="5"/>
      <c r="BE504" s="304"/>
      <c r="BF504" s="305"/>
      <c r="BG504" s="305"/>
      <c r="BH504" s="305"/>
      <c r="BI504" s="305"/>
      <c r="BJ504" s="305"/>
      <c r="BK504" s="305"/>
      <c r="BL504" s="306"/>
      <c r="BO504" s="5"/>
      <c r="BP504" s="5"/>
      <c r="BQ504" s="5"/>
      <c r="BR504" s="5"/>
      <c r="BS504" s="5"/>
      <c r="BT504" s="5"/>
      <c r="BU504" s="5"/>
      <c r="BV504" s="5"/>
      <c r="BW504" s="5"/>
      <c r="BX504" s="5"/>
      <c r="BY504" s="5"/>
      <c r="BZ504" s="5"/>
      <c r="CA504" s="5"/>
      <c r="CB504" s="5"/>
      <c r="CC504" s="5"/>
      <c r="CD504" s="5"/>
      <c r="CE504" s="5"/>
      <c r="CF504" s="5"/>
      <c r="CG504" s="5"/>
      <c r="CH504" s="5"/>
      <c r="CI504" s="5"/>
      <c r="CJ504" s="5"/>
      <c r="CK504" s="5"/>
      <c r="CL504" s="5"/>
      <c r="CM504" s="5"/>
      <c r="CN504" s="5"/>
      <c r="CO504" s="5"/>
      <c r="CP504" s="5"/>
      <c r="CQ504" s="5"/>
      <c r="CR504" s="5"/>
      <c r="CS504" s="5"/>
      <c r="CT504" s="5"/>
      <c r="CU504" s="5"/>
      <c r="CV504" s="5"/>
      <c r="CW504" s="5"/>
      <c r="CX504" s="5"/>
      <c r="CY504" s="5"/>
      <c r="CZ504" s="5"/>
      <c r="DA504" s="5"/>
      <c r="DB504" s="5"/>
      <c r="DC504" s="5"/>
      <c r="DD504" s="5"/>
      <c r="DE504" s="5"/>
      <c r="DF504" s="5"/>
      <c r="DG504" s="5"/>
      <c r="DH504" s="5"/>
      <c r="DI504" s="5"/>
      <c r="DJ504" s="5"/>
      <c r="DK504" s="5"/>
      <c r="DL504" s="5"/>
      <c r="DS504" s="304"/>
      <c r="DT504" s="305"/>
      <c r="DU504" s="305"/>
      <c r="DV504" s="305"/>
      <c r="DW504" s="305"/>
      <c r="DX504" s="305"/>
      <c r="DY504" s="305"/>
      <c r="DZ504" s="306"/>
    </row>
    <row r="505" spans="1:135" ht="18.75" customHeight="1" x14ac:dyDescent="0.4">
      <c r="A505" s="5"/>
      <c r="B505" s="5"/>
      <c r="C505" s="29"/>
      <c r="D505" s="5"/>
      <c r="E505" s="5"/>
      <c r="F505" s="5"/>
      <c r="G505" s="5"/>
      <c r="H505" s="5"/>
      <c r="I505" s="5"/>
      <c r="J505" s="5"/>
      <c r="K505" s="5"/>
      <c r="L505" s="5"/>
      <c r="M505" s="5"/>
      <c r="N505" s="5"/>
      <c r="O505" s="5"/>
      <c r="P505" s="5"/>
      <c r="Q505" s="5"/>
      <c r="R505" s="5"/>
      <c r="S505" s="5"/>
      <c r="T505" s="5"/>
      <c r="U505" s="5"/>
      <c r="V505" s="5"/>
      <c r="W505" s="5"/>
      <c r="X505" s="5"/>
      <c r="Y505" s="5"/>
      <c r="Z505" s="5"/>
      <c r="AA505" s="5"/>
      <c r="AB505" s="29"/>
      <c r="AC505" s="5"/>
      <c r="AD505" s="5"/>
      <c r="AE505" s="5"/>
      <c r="AF505" s="5"/>
      <c r="AG505" s="5"/>
      <c r="AH505" s="5"/>
      <c r="AI505" s="5"/>
      <c r="AJ505" s="5"/>
      <c r="AK505" s="5"/>
      <c r="AL505" s="5"/>
      <c r="AM505" s="5"/>
      <c r="AN505" s="5"/>
      <c r="AO505" s="5"/>
      <c r="AP505" s="5"/>
      <c r="AQ505" s="5"/>
      <c r="AR505" s="5"/>
      <c r="AS505" s="5"/>
      <c r="AT505" s="5"/>
      <c r="AU505" s="5"/>
      <c r="AV505" s="5"/>
      <c r="AW505" s="5"/>
      <c r="AX505" s="5"/>
      <c r="BO505" s="5"/>
      <c r="BP505" s="5"/>
      <c r="BQ505" s="29"/>
      <c r="BR505" s="5"/>
      <c r="BS505" s="5"/>
      <c r="BT505" s="5"/>
      <c r="BU505" s="5"/>
      <c r="BV505" s="5"/>
      <c r="BW505" s="5"/>
      <c r="BX505" s="5"/>
      <c r="BY505" s="5"/>
      <c r="BZ505" s="5"/>
      <c r="CA505" s="5"/>
      <c r="CB505" s="5"/>
      <c r="CC505" s="5"/>
      <c r="CD505" s="5"/>
      <c r="CE505" s="5"/>
      <c r="CF505" s="5"/>
      <c r="CG505" s="5"/>
      <c r="CH505" s="5"/>
      <c r="CI505" s="5"/>
      <c r="CJ505" s="5"/>
      <c r="CK505" s="5"/>
      <c r="CL505" s="5"/>
      <c r="CM505" s="5"/>
      <c r="CN505" s="5"/>
      <c r="CO505" s="5"/>
      <c r="CP505" s="29"/>
      <c r="CQ505" s="5"/>
      <c r="CR505" s="5"/>
      <c r="CS505" s="5"/>
      <c r="CT505" s="5"/>
      <c r="CU505" s="5"/>
      <c r="CV505" s="5"/>
      <c r="CW505" s="5"/>
      <c r="CX505" s="5"/>
      <c r="CY505" s="5"/>
      <c r="CZ505" s="5"/>
      <c r="DA505" s="5"/>
      <c r="DB505" s="5"/>
      <c r="DC505" s="5"/>
      <c r="DD505" s="5"/>
      <c r="DE505" s="5"/>
      <c r="DF505" s="5"/>
      <c r="DG505" s="5"/>
      <c r="DH505" s="5"/>
      <c r="DI505" s="5"/>
      <c r="DJ505" s="5"/>
      <c r="DK505" s="5"/>
      <c r="DL505" s="5"/>
    </row>
    <row r="506" spans="1:135" ht="18.75" customHeight="1" x14ac:dyDescent="0.4">
      <c r="A506" s="5"/>
      <c r="B506" s="5"/>
      <c r="C506" s="29" t="s">
        <v>105</v>
      </c>
      <c r="D506" s="5"/>
      <c r="E506" s="5"/>
      <c r="F506" s="5"/>
      <c r="G506" s="5"/>
      <c r="H506" s="5"/>
      <c r="I506" s="5"/>
      <c r="J506" s="5"/>
      <c r="K506" s="5"/>
      <c r="L506" s="5"/>
      <c r="M506" s="5"/>
      <c r="N506" s="5"/>
      <c r="O506" s="5"/>
      <c r="P506" s="5"/>
      <c r="Q506" s="5"/>
      <c r="R506" s="5"/>
      <c r="S506" s="5"/>
      <c r="T506" s="5"/>
      <c r="U506" s="5"/>
      <c r="V506" s="5"/>
      <c r="W506" s="5"/>
      <c r="X506" s="5"/>
      <c r="Y506" s="5"/>
      <c r="Z506" s="5"/>
      <c r="AA506" s="5"/>
      <c r="AB506" s="27"/>
      <c r="AC506" s="5"/>
      <c r="AD506" s="5"/>
      <c r="AE506" s="5"/>
      <c r="AF506" s="5"/>
      <c r="AG506" s="5"/>
      <c r="AH506" s="5"/>
      <c r="AI506" s="5"/>
      <c r="AJ506" s="5"/>
      <c r="AK506" s="5"/>
      <c r="AL506" s="5"/>
      <c r="AM506" s="5"/>
      <c r="AN506" s="5"/>
      <c r="AO506" s="5"/>
      <c r="AP506" s="5"/>
      <c r="AQ506" s="5"/>
      <c r="AR506" s="5"/>
      <c r="AS506" s="5"/>
      <c r="AT506" s="5"/>
      <c r="AU506" s="5"/>
      <c r="AV506" s="5"/>
      <c r="AW506" s="5"/>
      <c r="AX506" s="5"/>
      <c r="BO506" s="5"/>
      <c r="BP506" s="5"/>
      <c r="BQ506" s="29" t="s">
        <v>105</v>
      </c>
      <c r="BR506" s="5"/>
      <c r="BS506" s="5"/>
      <c r="BT506" s="5"/>
      <c r="BU506" s="5"/>
      <c r="BV506" s="5"/>
      <c r="BW506" s="5"/>
      <c r="BX506" s="5"/>
      <c r="BY506" s="5"/>
      <c r="BZ506" s="5"/>
      <c r="CA506" s="5"/>
      <c r="CB506" s="5"/>
      <c r="CC506" s="5"/>
      <c r="CD506" s="5"/>
      <c r="CE506" s="5"/>
      <c r="CF506" s="5"/>
      <c r="CG506" s="5"/>
      <c r="CH506" s="5"/>
      <c r="CI506" s="5"/>
      <c r="CJ506" s="5"/>
      <c r="CK506" s="5"/>
      <c r="CL506" s="5"/>
      <c r="CM506" s="5"/>
      <c r="CN506" s="5"/>
      <c r="CO506" s="5"/>
      <c r="CP506" s="27"/>
      <c r="CQ506" s="5"/>
      <c r="CR506" s="5"/>
      <c r="CS506" s="5"/>
      <c r="CT506" s="5"/>
      <c r="CU506" s="5"/>
      <c r="CV506" s="5"/>
      <c r="CW506" s="5"/>
      <c r="CX506" s="5"/>
      <c r="CY506" s="5"/>
      <c r="CZ506" s="5"/>
      <c r="DA506" s="5"/>
      <c r="DB506" s="5"/>
      <c r="DC506" s="5"/>
      <c r="DD506" s="5"/>
      <c r="DE506" s="5"/>
      <c r="DF506" s="5"/>
      <c r="DG506" s="5"/>
      <c r="DH506" s="5"/>
      <c r="DI506" s="5"/>
      <c r="DJ506" s="5"/>
      <c r="DK506" s="5"/>
      <c r="DL506" s="5"/>
    </row>
    <row r="507" spans="1:135" ht="18.75" customHeight="1" x14ac:dyDescent="0.4">
      <c r="A507" s="5"/>
      <c r="B507" s="5"/>
      <c r="C507" s="5"/>
      <c r="D507" s="5"/>
      <c r="E507" s="5"/>
      <c r="F507" s="5"/>
      <c r="G507" s="5"/>
      <c r="H507" s="5"/>
      <c r="I507" s="5"/>
      <c r="J507" s="5"/>
      <c r="K507" s="5"/>
      <c r="L507" s="5"/>
      <c r="M507" s="5"/>
      <c r="N507" s="5"/>
      <c r="O507" s="5"/>
      <c r="P507" s="5"/>
      <c r="Q507" s="5"/>
      <c r="R507" s="5"/>
      <c r="S507" s="5"/>
      <c r="T507" s="5"/>
      <c r="U507" s="5"/>
      <c r="V507" s="5"/>
      <c r="W507" s="5"/>
      <c r="X507" s="5"/>
      <c r="Y507" s="5"/>
      <c r="Z507" s="5"/>
      <c r="AA507" s="5"/>
      <c r="AB507" s="5"/>
      <c r="AC507" s="5"/>
      <c r="AD507" s="5"/>
      <c r="AE507" s="5"/>
      <c r="AF507" s="5"/>
      <c r="AG507" s="5"/>
      <c r="AH507" s="5"/>
      <c r="AI507" s="5"/>
      <c r="AJ507" s="5"/>
      <c r="AK507" s="5"/>
      <c r="AL507" s="5"/>
      <c r="AM507" s="5"/>
      <c r="AN507" s="5"/>
      <c r="AO507" s="5"/>
      <c r="AP507" s="5"/>
      <c r="AQ507" s="5"/>
      <c r="AR507" s="5"/>
      <c r="AS507" s="5"/>
      <c r="AT507" s="5"/>
      <c r="AU507" s="5"/>
      <c r="AV507" s="5"/>
      <c r="AW507" s="5"/>
      <c r="AX507" s="5"/>
      <c r="BO507" s="5"/>
      <c r="BP507" s="5"/>
      <c r="BQ507" s="5"/>
      <c r="BR507" s="5"/>
      <c r="BS507" s="5"/>
      <c r="BT507" s="5"/>
      <c r="BU507" s="5"/>
      <c r="BV507" s="5"/>
      <c r="BW507" s="5"/>
      <c r="BX507" s="5"/>
      <c r="BY507" s="5"/>
      <c r="BZ507" s="5"/>
      <c r="CA507" s="5"/>
      <c r="CB507" s="5"/>
      <c r="CC507" s="5"/>
      <c r="CD507" s="5"/>
      <c r="CE507" s="5"/>
      <c r="CF507" s="5"/>
      <c r="CG507" s="5"/>
      <c r="CH507" s="5"/>
      <c r="CI507" s="5"/>
      <c r="CJ507" s="5"/>
      <c r="CK507" s="5"/>
      <c r="CL507" s="5"/>
      <c r="CM507" s="5"/>
      <c r="CN507" s="5"/>
      <c r="CO507" s="5"/>
      <c r="CP507" s="5"/>
      <c r="CQ507" s="5"/>
      <c r="CR507" s="5"/>
      <c r="CS507" s="5"/>
      <c r="CT507" s="5"/>
      <c r="CU507" s="5"/>
      <c r="CV507" s="5"/>
      <c r="CW507" s="5"/>
      <c r="CX507" s="5"/>
      <c r="CY507" s="5"/>
      <c r="CZ507" s="5"/>
      <c r="DA507" s="5"/>
      <c r="DB507" s="5"/>
      <c r="DC507" s="5"/>
      <c r="DD507" s="5"/>
      <c r="DE507" s="5"/>
      <c r="DF507" s="5"/>
      <c r="DG507" s="5"/>
      <c r="DH507" s="5"/>
      <c r="DI507" s="5"/>
      <c r="DJ507" s="5"/>
      <c r="DK507" s="5"/>
      <c r="DL507" s="5"/>
    </row>
    <row r="508" spans="1:135" ht="18.75" customHeight="1" x14ac:dyDescent="0.4">
      <c r="A508" s="5"/>
      <c r="B508" s="5"/>
      <c r="C508" s="27" t="s">
        <v>338</v>
      </c>
      <c r="D508" s="5"/>
      <c r="E508" s="5"/>
      <c r="F508" s="5"/>
      <c r="G508" s="5"/>
      <c r="H508" s="5"/>
      <c r="I508" s="5"/>
      <c r="J508" s="5"/>
      <c r="K508" s="5"/>
      <c r="L508" s="5"/>
      <c r="M508" s="5"/>
      <c r="N508" s="5"/>
      <c r="O508" s="5"/>
      <c r="P508" s="5"/>
      <c r="Q508" s="5"/>
      <c r="R508" s="5"/>
      <c r="S508" s="5"/>
      <c r="T508" s="5"/>
      <c r="U508" s="5"/>
      <c r="V508" s="5"/>
      <c r="W508" s="5"/>
      <c r="X508" s="5"/>
      <c r="Y508" s="5"/>
      <c r="Z508" s="5"/>
      <c r="AA508" s="5"/>
      <c r="AB508" s="27"/>
      <c r="AC508" s="5"/>
      <c r="AD508" s="5"/>
      <c r="AE508" s="5"/>
      <c r="AF508" s="5"/>
      <c r="AG508" s="5"/>
      <c r="AH508" s="5"/>
      <c r="AI508" s="5"/>
      <c r="AJ508" s="5"/>
      <c r="AK508" s="5"/>
      <c r="AL508" s="5"/>
      <c r="AM508" s="5"/>
      <c r="AN508" s="5"/>
      <c r="AO508" s="5"/>
      <c r="AP508" s="5"/>
      <c r="AQ508" s="5"/>
      <c r="AR508" s="5"/>
      <c r="AS508" s="5"/>
      <c r="AT508" s="5"/>
      <c r="AU508" s="5"/>
      <c r="AV508" s="5"/>
      <c r="AW508" s="5"/>
      <c r="AX508" s="5"/>
      <c r="BO508" s="5"/>
      <c r="BP508" s="5"/>
      <c r="BQ508" s="27" t="s">
        <v>338</v>
      </c>
      <c r="BR508" s="5"/>
      <c r="BS508" s="5"/>
      <c r="BT508" s="5"/>
      <c r="BU508" s="5"/>
      <c r="BV508" s="5"/>
      <c r="BW508" s="5"/>
      <c r="BX508" s="5"/>
      <c r="BY508" s="5"/>
      <c r="BZ508" s="5"/>
      <c r="CA508" s="5"/>
      <c r="CB508" s="5"/>
      <c r="CC508" s="5"/>
      <c r="CD508" s="5"/>
      <c r="CE508" s="5"/>
      <c r="CF508" s="5"/>
      <c r="CG508" s="5"/>
      <c r="CH508" s="5"/>
      <c r="CI508" s="5"/>
      <c r="CJ508" s="5"/>
      <c r="CK508" s="5"/>
      <c r="CL508" s="5"/>
      <c r="CM508" s="5"/>
      <c r="CN508" s="5"/>
      <c r="CO508" s="5"/>
      <c r="CP508" s="27"/>
      <c r="CQ508" s="5"/>
      <c r="CR508" s="5"/>
      <c r="CS508" s="5"/>
      <c r="CT508" s="5"/>
      <c r="CU508" s="5"/>
      <c r="CV508" s="5"/>
      <c r="CW508" s="5"/>
      <c r="CX508" s="5"/>
      <c r="CY508" s="5"/>
      <c r="CZ508" s="5"/>
      <c r="DA508" s="5"/>
      <c r="DB508" s="5"/>
      <c r="DC508" s="5"/>
      <c r="DD508" s="5"/>
      <c r="DE508" s="5"/>
      <c r="DF508" s="5"/>
      <c r="DG508" s="5"/>
      <c r="DH508" s="5"/>
      <c r="DI508" s="5"/>
      <c r="DJ508" s="5"/>
      <c r="DK508" s="5"/>
      <c r="DL508" s="5"/>
    </row>
    <row r="509" spans="1:135" ht="18.75" customHeight="1" x14ac:dyDescent="0.4">
      <c r="A509" s="5"/>
      <c r="B509" s="5"/>
      <c r="C509" s="5"/>
      <c r="D509" s="5"/>
      <c r="E509" s="5"/>
      <c r="F509" s="5"/>
      <c r="G509" s="5"/>
      <c r="H509" s="5"/>
      <c r="I509" s="5"/>
      <c r="J509" s="5"/>
      <c r="K509" s="5"/>
      <c r="L509" s="5"/>
      <c r="M509" s="5"/>
      <c r="N509" s="5"/>
      <c r="O509" s="5"/>
      <c r="P509" s="5"/>
      <c r="Q509" s="5"/>
      <c r="R509" s="5"/>
      <c r="S509" s="5"/>
      <c r="T509" s="5"/>
      <c r="U509" s="5"/>
      <c r="V509" s="5"/>
      <c r="W509" s="5"/>
      <c r="X509" s="5"/>
      <c r="Y509" s="5"/>
      <c r="Z509" s="5"/>
      <c r="AA509" s="5"/>
      <c r="AB509" s="5"/>
      <c r="AC509" s="5"/>
      <c r="AD509" s="5"/>
      <c r="AE509" s="5"/>
      <c r="AF509" s="5"/>
      <c r="AG509" s="5"/>
      <c r="AH509" s="5"/>
      <c r="AI509" s="5"/>
      <c r="AJ509" s="5"/>
      <c r="AK509" s="5"/>
      <c r="AL509" s="5"/>
      <c r="AM509" s="5"/>
      <c r="AN509" s="5"/>
      <c r="AO509" s="5"/>
      <c r="AP509" s="5"/>
      <c r="AQ509" s="5"/>
      <c r="AR509" s="5"/>
      <c r="AS509" s="5"/>
      <c r="AT509" s="5"/>
      <c r="AU509" s="5"/>
      <c r="AV509" s="5"/>
      <c r="AW509" s="5"/>
      <c r="AX509" s="5"/>
      <c r="BO509" s="5"/>
      <c r="BP509" s="5"/>
      <c r="BQ509" s="5"/>
      <c r="BR509" s="5"/>
      <c r="BS509" s="5"/>
      <c r="BT509" s="5"/>
      <c r="BU509" s="5"/>
      <c r="BV509" s="5"/>
      <c r="BW509" s="5"/>
      <c r="BX509" s="5"/>
      <c r="BY509" s="5"/>
      <c r="BZ509" s="5"/>
      <c r="CA509" s="5"/>
      <c r="CB509" s="5"/>
      <c r="CC509" s="5"/>
      <c r="CD509" s="5"/>
      <c r="CE509" s="5"/>
      <c r="CF509" s="5"/>
      <c r="CG509" s="5"/>
      <c r="CH509" s="5"/>
      <c r="CI509" s="5"/>
      <c r="CJ509" s="5"/>
      <c r="CK509" s="5"/>
      <c r="CL509" s="5"/>
      <c r="CM509" s="5"/>
      <c r="CN509" s="5"/>
      <c r="CO509" s="5"/>
      <c r="CP509" s="5"/>
      <c r="CQ509" s="5"/>
      <c r="CR509" s="5"/>
      <c r="CS509" s="5"/>
      <c r="CT509" s="5"/>
      <c r="CU509" s="5"/>
      <c r="CV509" s="5"/>
      <c r="CW509" s="5"/>
      <c r="CX509" s="5"/>
      <c r="CY509" s="5"/>
      <c r="CZ509" s="5"/>
      <c r="DA509" s="5"/>
      <c r="DB509" s="5"/>
      <c r="DC509" s="5"/>
      <c r="DD509" s="5"/>
      <c r="DE509" s="5"/>
      <c r="DF509" s="5"/>
      <c r="DG509" s="5"/>
      <c r="DH509" s="5"/>
      <c r="DI509" s="5"/>
      <c r="DJ509" s="5"/>
      <c r="DK509" s="5"/>
      <c r="DL509" s="5"/>
    </row>
    <row r="510" spans="1:135" ht="18.75" customHeight="1" x14ac:dyDescent="0.4">
      <c r="A510" s="5"/>
      <c r="B510" s="5"/>
      <c r="C510" s="27" t="s">
        <v>106</v>
      </c>
      <c r="D510" s="5"/>
      <c r="E510" s="5"/>
      <c r="F510" s="5"/>
      <c r="G510" s="5"/>
      <c r="H510" s="5"/>
      <c r="I510" s="5"/>
      <c r="J510" s="5"/>
      <c r="K510" s="5"/>
      <c r="L510" s="5"/>
      <c r="M510" s="5"/>
      <c r="N510" s="5"/>
      <c r="O510" s="5"/>
      <c r="P510" s="5"/>
      <c r="Q510" s="5"/>
      <c r="R510" s="5"/>
      <c r="S510" s="5"/>
      <c r="T510" s="5"/>
      <c r="U510" s="5"/>
      <c r="V510" s="5"/>
      <c r="W510" s="5"/>
      <c r="X510" s="5"/>
      <c r="Y510" s="5"/>
      <c r="Z510" s="5"/>
      <c r="AA510" s="5"/>
      <c r="AB510" s="27"/>
      <c r="AC510" s="5"/>
      <c r="AD510" s="5"/>
      <c r="AE510" s="5"/>
      <c r="AF510" s="5"/>
      <c r="AG510" s="5"/>
      <c r="AH510" s="5"/>
      <c r="AI510" s="5"/>
      <c r="AJ510" s="5"/>
      <c r="AK510" s="5"/>
      <c r="AL510" s="5"/>
      <c r="AM510" s="5"/>
      <c r="AN510" s="5"/>
      <c r="AO510" s="5"/>
      <c r="AP510" s="5"/>
      <c r="AQ510" s="5"/>
      <c r="AR510" s="5"/>
      <c r="AS510" s="5"/>
      <c r="AT510" s="5"/>
      <c r="AU510" s="5"/>
      <c r="AV510" s="5"/>
      <c r="AW510" s="5"/>
      <c r="AX510" s="5"/>
      <c r="BO510" s="5"/>
      <c r="BP510" s="5"/>
      <c r="BQ510" s="27" t="s">
        <v>106</v>
      </c>
      <c r="BR510" s="5"/>
      <c r="BS510" s="5"/>
      <c r="BT510" s="5"/>
      <c r="BU510" s="5"/>
      <c r="BV510" s="5"/>
      <c r="BW510" s="5"/>
      <c r="BX510" s="5"/>
      <c r="BY510" s="5"/>
      <c r="BZ510" s="5"/>
      <c r="CA510" s="5"/>
      <c r="CB510" s="5"/>
      <c r="CC510" s="5"/>
      <c r="CD510" s="5"/>
      <c r="CE510" s="5"/>
      <c r="CF510" s="5"/>
      <c r="CG510" s="5"/>
      <c r="CH510" s="5"/>
      <c r="CI510" s="5"/>
      <c r="CJ510" s="5"/>
      <c r="CK510" s="5"/>
      <c r="CL510" s="5"/>
      <c r="CM510" s="5"/>
      <c r="CN510" s="5"/>
      <c r="CO510" s="5"/>
      <c r="CP510" s="27"/>
      <c r="CQ510" s="5"/>
      <c r="CR510" s="5"/>
      <c r="CS510" s="5"/>
      <c r="CT510" s="5"/>
      <c r="CU510" s="5"/>
      <c r="CV510" s="5"/>
      <c r="CW510" s="5"/>
      <c r="CX510" s="5"/>
      <c r="CY510" s="5"/>
      <c r="CZ510" s="5"/>
      <c r="DA510" s="5"/>
      <c r="DB510" s="5"/>
      <c r="DC510" s="5"/>
      <c r="DD510" s="5"/>
      <c r="DE510" s="5"/>
      <c r="DF510" s="5"/>
      <c r="DG510" s="5"/>
      <c r="DH510" s="5"/>
      <c r="DI510" s="5"/>
      <c r="DJ510" s="5"/>
      <c r="DK510" s="5"/>
      <c r="DL510" s="5"/>
    </row>
    <row r="511" spans="1:135" ht="18.75" customHeight="1" x14ac:dyDescent="0.4">
      <c r="A511" s="5"/>
      <c r="B511" s="5"/>
      <c r="F511" s="27" t="s">
        <v>339</v>
      </c>
      <c r="G511" s="5"/>
      <c r="H511" s="5"/>
      <c r="J511" s="539"/>
      <c r="K511" s="539"/>
      <c r="L511" s="27" t="s">
        <v>120</v>
      </c>
      <c r="M511" s="27"/>
      <c r="N511" s="5"/>
      <c r="O511" s="5"/>
      <c r="P511" s="5"/>
      <c r="Q511" s="5"/>
      <c r="R511" s="5"/>
      <c r="S511" s="5"/>
      <c r="T511" s="5"/>
      <c r="U511" s="5"/>
      <c r="V511" s="5"/>
      <c r="W511" s="5"/>
      <c r="X511" s="5"/>
      <c r="Y511" s="5"/>
      <c r="Z511" s="5"/>
      <c r="AA511" s="5"/>
      <c r="AB511" s="5"/>
      <c r="AC511" s="5"/>
      <c r="AD511" s="5"/>
      <c r="AE511" s="5"/>
      <c r="AF511" s="5"/>
      <c r="AG511" s="5"/>
      <c r="AH511" s="27"/>
      <c r="AI511" s="5"/>
      <c r="AJ511" s="5"/>
      <c r="AK511" s="5"/>
      <c r="AL511" s="5"/>
      <c r="AM511" s="5"/>
      <c r="AN511" s="5"/>
      <c r="AO511" s="5"/>
      <c r="AP511" s="5"/>
      <c r="AQ511" s="5"/>
      <c r="AR511" s="5"/>
      <c r="AS511" s="5"/>
      <c r="AT511" s="5"/>
      <c r="AU511" s="5"/>
      <c r="AV511" s="5"/>
      <c r="AW511" s="5"/>
      <c r="AX511" s="5"/>
      <c r="AY511" s="5"/>
      <c r="AZ511" s="5"/>
      <c r="BA511" s="5"/>
      <c r="BO511" s="5"/>
      <c r="BP511" s="5"/>
      <c r="BT511" s="27" t="s">
        <v>339</v>
      </c>
      <c r="BU511" s="5"/>
      <c r="BV511" s="5"/>
      <c r="BX511" s="539">
        <v>4</v>
      </c>
      <c r="BY511" s="539"/>
      <c r="BZ511" s="27" t="s">
        <v>120</v>
      </c>
      <c r="CA511" s="27"/>
      <c r="CB511" s="5"/>
      <c r="CC511" s="5"/>
      <c r="CD511" s="5"/>
      <c r="CE511" s="5"/>
      <c r="CF511" s="5"/>
      <c r="CG511" s="5"/>
      <c r="CH511" s="5"/>
      <c r="CI511" s="5"/>
      <c r="CJ511" s="5"/>
      <c r="CK511" s="5"/>
      <c r="CL511" s="5"/>
      <c r="CM511" s="5"/>
      <c r="CN511" s="5"/>
      <c r="CO511" s="5"/>
      <c r="CP511" s="5"/>
      <c r="CQ511" s="5"/>
      <c r="CR511" s="5"/>
      <c r="CS511" s="5"/>
      <c r="CT511" s="5"/>
      <c r="CU511" s="5"/>
      <c r="CV511" s="27"/>
      <c r="CW511" s="5"/>
      <c r="CX511" s="5"/>
      <c r="CY511" s="5"/>
      <c r="CZ511" s="5"/>
      <c r="DA511" s="5"/>
      <c r="DB511" s="5"/>
      <c r="DC511" s="5"/>
      <c r="DD511" s="5"/>
      <c r="DE511" s="5"/>
      <c r="DF511" s="5"/>
      <c r="DG511" s="5"/>
      <c r="DH511" s="5"/>
      <c r="DI511" s="5"/>
      <c r="DJ511" s="5"/>
      <c r="DK511" s="5"/>
      <c r="DL511" s="5"/>
      <c r="DM511" s="5"/>
      <c r="DN511" s="5"/>
      <c r="DO511" s="5"/>
    </row>
    <row r="512" spans="1:135" ht="18.75" customHeight="1" x14ac:dyDescent="0.4">
      <c r="A512" s="5"/>
      <c r="B512" s="5"/>
      <c r="F512" s="27" t="s">
        <v>340</v>
      </c>
      <c r="G512" s="5"/>
      <c r="H512" s="5"/>
      <c r="J512" s="539"/>
      <c r="K512" s="539"/>
      <c r="L512" s="27" t="s">
        <v>342</v>
      </c>
      <c r="M512" s="27"/>
      <c r="N512" s="5"/>
      <c r="O512" s="5"/>
      <c r="P512" s="5"/>
      <c r="Q512" s="5"/>
      <c r="R512" s="5"/>
      <c r="S512" s="5"/>
      <c r="T512" s="5"/>
      <c r="U512" s="5"/>
      <c r="V512" s="5"/>
      <c r="W512" s="5"/>
      <c r="X512" s="5"/>
      <c r="Y512" s="5"/>
      <c r="Z512" s="5"/>
      <c r="AA512" s="5"/>
      <c r="AB512" s="5"/>
      <c r="AC512" s="5"/>
      <c r="AD512" s="5"/>
      <c r="AE512" s="5"/>
      <c r="AF512" s="5"/>
      <c r="AG512" s="5"/>
      <c r="AH512" s="27"/>
      <c r="AI512" s="5"/>
      <c r="AJ512" s="5"/>
      <c r="AK512" s="5"/>
      <c r="AL512" s="5"/>
      <c r="AM512" s="5"/>
      <c r="AN512" s="5"/>
      <c r="AO512" s="5"/>
      <c r="AP512" s="5"/>
      <c r="AQ512" s="5"/>
      <c r="AR512" s="5"/>
      <c r="AS512" s="5"/>
      <c r="AT512" s="5"/>
      <c r="AU512" s="5"/>
      <c r="AV512" s="5"/>
      <c r="AW512" s="5"/>
      <c r="AX512" s="5"/>
      <c r="AY512" s="5"/>
      <c r="AZ512" s="5"/>
      <c r="BA512" s="5"/>
      <c r="BO512" s="5"/>
      <c r="BP512" s="5"/>
      <c r="BT512" s="27" t="s">
        <v>340</v>
      </c>
      <c r="BU512" s="5"/>
      <c r="BV512" s="5"/>
      <c r="BX512" s="539">
        <v>8</v>
      </c>
      <c r="BY512" s="539"/>
      <c r="BZ512" s="27" t="s">
        <v>342</v>
      </c>
      <c r="CA512" s="27"/>
      <c r="CB512" s="5"/>
      <c r="CC512" s="5"/>
      <c r="CD512" s="5"/>
      <c r="CE512" s="5"/>
      <c r="CF512" s="5"/>
      <c r="CG512" s="5"/>
      <c r="CH512" s="5"/>
      <c r="CI512" s="5"/>
      <c r="CJ512" s="5"/>
      <c r="CK512" s="5"/>
      <c r="CL512" s="5"/>
      <c r="CM512" s="5"/>
      <c r="CN512" s="5"/>
      <c r="CO512" s="5"/>
      <c r="CP512" s="5"/>
      <c r="CQ512" s="5"/>
      <c r="CR512" s="5"/>
      <c r="CS512" s="5"/>
      <c r="CT512" s="5"/>
      <c r="CU512" s="5"/>
      <c r="CV512" s="27"/>
      <c r="CW512" s="5"/>
      <c r="CX512" s="5"/>
      <c r="CY512" s="5"/>
      <c r="CZ512" s="5"/>
      <c r="DA512" s="5"/>
      <c r="DB512" s="5"/>
      <c r="DC512" s="5"/>
      <c r="DD512" s="5"/>
      <c r="DE512" s="5"/>
      <c r="DF512" s="5"/>
      <c r="DG512" s="5"/>
      <c r="DH512" s="5"/>
      <c r="DI512" s="5"/>
      <c r="DJ512" s="5"/>
      <c r="DK512" s="5"/>
      <c r="DL512" s="5"/>
      <c r="DM512" s="5"/>
      <c r="DN512" s="5"/>
      <c r="DO512" s="5"/>
    </row>
    <row r="513" spans="1:116" ht="18.75" customHeight="1" x14ac:dyDescent="0.4">
      <c r="A513" s="5"/>
      <c r="B513" s="5"/>
      <c r="F513" s="27" t="s">
        <v>345</v>
      </c>
      <c r="G513" s="5"/>
      <c r="H513" s="5"/>
      <c r="I513" s="5"/>
      <c r="J513" s="5"/>
      <c r="K513" s="5"/>
      <c r="L513" s="5"/>
      <c r="M513" s="5"/>
      <c r="N513" s="5"/>
      <c r="O513" s="5"/>
      <c r="P513" s="5"/>
      <c r="Q513" s="5"/>
      <c r="R513" s="5"/>
      <c r="S513" s="5"/>
      <c r="T513" s="5"/>
      <c r="U513" s="5"/>
      <c r="V513" s="5"/>
      <c r="W513" s="5"/>
      <c r="X513" s="5"/>
      <c r="Y513" s="5"/>
      <c r="Z513" s="5"/>
      <c r="AA513" s="5"/>
      <c r="AB513" s="5"/>
      <c r="AC513" s="5"/>
      <c r="AD513" s="5"/>
      <c r="AE513" s="5"/>
      <c r="AF513" s="5"/>
      <c r="AG513" s="5"/>
      <c r="AH513" s="5"/>
      <c r="AI513" s="5"/>
      <c r="AJ513" s="5"/>
      <c r="AK513" s="5"/>
      <c r="AL513" s="5"/>
      <c r="AM513" s="5"/>
      <c r="AN513" s="5"/>
      <c r="AO513" s="5"/>
      <c r="AP513" s="5"/>
      <c r="AQ513" s="5"/>
      <c r="AR513" s="5"/>
      <c r="AS513" s="5"/>
      <c r="AT513" s="5"/>
      <c r="AU513" s="5"/>
      <c r="AV513" s="5"/>
      <c r="AW513" s="5"/>
      <c r="AX513" s="5"/>
      <c r="BO513" s="5"/>
      <c r="BP513" s="5"/>
      <c r="BT513" s="27" t="s">
        <v>345</v>
      </c>
      <c r="BU513" s="5"/>
      <c r="BV513" s="5"/>
      <c r="BW513" s="5"/>
      <c r="BX513" s="5"/>
      <c r="BY513" s="5"/>
      <c r="BZ513" s="5"/>
      <c r="CA513" s="5"/>
      <c r="CB513" s="5"/>
      <c r="CC513" s="5"/>
      <c r="CD513" s="5"/>
      <c r="CE513" s="5"/>
      <c r="CF513" s="5"/>
      <c r="CG513" s="5"/>
      <c r="CH513" s="5"/>
      <c r="CI513" s="5"/>
      <c r="CJ513" s="5"/>
      <c r="CK513" s="5"/>
      <c r="CL513" s="5"/>
      <c r="CM513" s="5"/>
      <c r="CN513" s="5"/>
      <c r="CO513" s="5"/>
      <c r="CP513" s="5"/>
      <c r="CQ513" s="5"/>
      <c r="CR513" s="5"/>
      <c r="CS513" s="5"/>
      <c r="CT513" s="5"/>
      <c r="CU513" s="5"/>
      <c r="CV513" s="5"/>
      <c r="CW513" s="5"/>
      <c r="CX513" s="5"/>
      <c r="CY513" s="5"/>
      <c r="CZ513" s="5"/>
      <c r="DA513" s="5"/>
      <c r="DB513" s="5"/>
      <c r="DC513" s="5"/>
      <c r="DD513" s="5"/>
      <c r="DE513" s="5"/>
      <c r="DF513" s="5"/>
      <c r="DG513" s="5"/>
      <c r="DH513" s="5"/>
      <c r="DI513" s="5"/>
      <c r="DJ513" s="5"/>
      <c r="DK513" s="5"/>
      <c r="DL513" s="5"/>
    </row>
    <row r="514" spans="1:116" ht="18.75" customHeight="1" x14ac:dyDescent="0.4">
      <c r="A514" s="5"/>
      <c r="B514" s="5"/>
      <c r="C514" s="5"/>
      <c r="D514" s="5"/>
      <c r="E514" s="5"/>
      <c r="F514" s="5"/>
      <c r="G514" s="5"/>
      <c r="H514" s="5"/>
      <c r="I514" s="5"/>
      <c r="J514" s="5"/>
      <c r="K514" s="5"/>
      <c r="L514" s="5"/>
      <c r="M514" s="5"/>
      <c r="N514" s="5"/>
      <c r="O514" s="5"/>
      <c r="P514" s="5"/>
      <c r="Q514" s="5"/>
      <c r="R514" s="5"/>
      <c r="S514" s="5"/>
      <c r="T514" s="5"/>
      <c r="U514" s="5"/>
      <c r="V514" s="5"/>
      <c r="W514" s="5"/>
      <c r="X514" s="5"/>
      <c r="Y514" s="5"/>
      <c r="Z514" s="5"/>
      <c r="AA514" s="5"/>
      <c r="AB514" s="5"/>
      <c r="AC514" s="5"/>
      <c r="AD514" s="5"/>
      <c r="AE514" s="5"/>
      <c r="AF514" s="5"/>
      <c r="AG514" s="5"/>
      <c r="AH514" s="5"/>
      <c r="AI514" s="5"/>
      <c r="AJ514" s="5"/>
      <c r="AK514" s="5"/>
      <c r="AL514" s="5"/>
      <c r="AM514" s="5"/>
      <c r="AN514" s="5"/>
      <c r="AO514" s="5"/>
      <c r="AP514" s="5"/>
      <c r="AQ514" s="5"/>
      <c r="AR514" s="5"/>
      <c r="AS514" s="5"/>
      <c r="AT514" s="5"/>
      <c r="AU514" s="5"/>
      <c r="AV514" s="5"/>
      <c r="AW514" s="5"/>
      <c r="AX514" s="5"/>
      <c r="BO514" s="5"/>
      <c r="BP514" s="5"/>
      <c r="BQ514" s="5"/>
      <c r="BR514" s="5"/>
      <c r="BS514" s="5"/>
      <c r="BT514" s="5"/>
      <c r="BU514" s="5"/>
      <c r="BV514" s="5"/>
      <c r="BW514" s="5"/>
      <c r="BX514" s="5"/>
      <c r="BY514" s="5"/>
      <c r="BZ514" s="5"/>
      <c r="CA514" s="5"/>
      <c r="CB514" s="5"/>
      <c r="CC514" s="5"/>
      <c r="CD514" s="5"/>
      <c r="CE514" s="5"/>
      <c r="CF514" s="5"/>
      <c r="CG514" s="5"/>
      <c r="CH514" s="5"/>
      <c r="CI514" s="5"/>
      <c r="CJ514" s="5"/>
      <c r="CK514" s="5"/>
      <c r="CL514" s="5"/>
      <c r="CM514" s="5"/>
      <c r="CN514" s="5"/>
      <c r="CO514" s="5"/>
      <c r="CP514" s="5"/>
      <c r="CQ514" s="5"/>
      <c r="CR514" s="5"/>
      <c r="CS514" s="5"/>
      <c r="CT514" s="5"/>
      <c r="CU514" s="5"/>
      <c r="CV514" s="5"/>
      <c r="CW514" s="5"/>
      <c r="CX514" s="5"/>
      <c r="CY514" s="5"/>
      <c r="CZ514" s="5"/>
      <c r="DA514" s="5"/>
      <c r="DB514" s="5"/>
      <c r="DC514" s="5"/>
      <c r="DD514" s="5"/>
      <c r="DE514" s="5"/>
      <c r="DF514" s="5"/>
      <c r="DG514" s="5"/>
      <c r="DH514" s="5"/>
      <c r="DI514" s="5"/>
      <c r="DJ514" s="5"/>
      <c r="DK514" s="5"/>
      <c r="DL514" s="5"/>
    </row>
    <row r="515" spans="1:116" ht="18.75" customHeight="1" x14ac:dyDescent="0.4">
      <c r="A515" s="5"/>
      <c r="B515" s="5"/>
      <c r="C515" s="27" t="s">
        <v>49</v>
      </c>
      <c r="D515" s="5"/>
      <c r="E515" s="5"/>
      <c r="F515" s="5"/>
      <c r="G515" s="5"/>
      <c r="H515" s="5"/>
      <c r="I515" s="5"/>
      <c r="J515" s="5"/>
      <c r="K515" s="5"/>
      <c r="L515" s="5"/>
      <c r="M515" s="5"/>
      <c r="N515" s="5"/>
      <c r="O515" s="5"/>
      <c r="P515" s="5"/>
      <c r="Q515" s="5"/>
      <c r="R515" s="5"/>
      <c r="S515" s="5"/>
      <c r="T515" s="5"/>
      <c r="U515" s="5"/>
      <c r="V515" s="5"/>
      <c r="W515" s="5"/>
      <c r="X515" s="5"/>
      <c r="Y515" s="5"/>
      <c r="Z515" s="5"/>
      <c r="AA515" s="5"/>
      <c r="AB515" s="27"/>
      <c r="AC515" s="5"/>
      <c r="AD515" s="5"/>
      <c r="AE515" s="5"/>
      <c r="AF515" s="5"/>
      <c r="AG515" s="5"/>
      <c r="AH515" s="5"/>
      <c r="AI515" s="5"/>
      <c r="AJ515" s="5"/>
      <c r="AK515" s="5"/>
      <c r="AL515" s="5"/>
      <c r="AM515" s="5"/>
      <c r="AN515" s="5"/>
      <c r="AO515" s="5"/>
      <c r="AP515" s="5"/>
      <c r="AQ515" s="5"/>
      <c r="AR515" s="5"/>
      <c r="AS515" s="5"/>
      <c r="AT515" s="5"/>
      <c r="AU515" s="5"/>
      <c r="AV515" s="5"/>
      <c r="AW515" s="5"/>
      <c r="AX515" s="5"/>
      <c r="BO515" s="5"/>
      <c r="BP515" s="5"/>
      <c r="BQ515" s="27" t="s">
        <v>49</v>
      </c>
      <c r="BR515" s="5"/>
      <c r="BS515" s="5"/>
      <c r="BT515" s="5"/>
      <c r="BU515" s="5"/>
      <c r="BV515" s="5"/>
      <c r="BW515" s="5"/>
      <c r="BX515" s="5"/>
      <c r="BY515" s="5"/>
      <c r="BZ515" s="5"/>
      <c r="CA515" s="5"/>
      <c r="CB515" s="5"/>
      <c r="CC515" s="5"/>
      <c r="CD515" s="5"/>
      <c r="CE515" s="5"/>
      <c r="CF515" s="5"/>
      <c r="CG515" s="5"/>
      <c r="CH515" s="5"/>
      <c r="CI515" s="5"/>
      <c r="CJ515" s="5"/>
      <c r="CK515" s="5"/>
      <c r="CL515" s="5"/>
      <c r="CM515" s="5"/>
      <c r="CN515" s="5"/>
      <c r="CO515" s="5"/>
      <c r="CP515" s="27"/>
      <c r="CQ515" s="5"/>
      <c r="CR515" s="5"/>
      <c r="CS515" s="5"/>
      <c r="CT515" s="5"/>
      <c r="CU515" s="5"/>
      <c r="CV515" s="5"/>
      <c r="CW515" s="5"/>
      <c r="CX515" s="5"/>
      <c r="CY515" s="5"/>
      <c r="CZ515" s="5"/>
      <c r="DA515" s="5"/>
      <c r="DB515" s="5"/>
      <c r="DC515" s="5"/>
      <c r="DD515" s="5"/>
      <c r="DE515" s="5"/>
      <c r="DF515" s="5"/>
      <c r="DG515" s="5"/>
      <c r="DH515" s="5"/>
      <c r="DI515" s="5"/>
      <c r="DJ515" s="5"/>
      <c r="DK515" s="5"/>
      <c r="DL515" s="5"/>
    </row>
    <row r="516" spans="1:116" ht="18.75" customHeight="1" x14ac:dyDescent="0.4">
      <c r="A516" s="5"/>
      <c r="B516" s="5"/>
      <c r="D516" s="27" t="s">
        <v>434</v>
      </c>
      <c r="E516" s="5"/>
      <c r="F516" s="5"/>
      <c r="G516" s="5"/>
      <c r="H516" s="5"/>
      <c r="I516" s="5"/>
      <c r="J516" s="5"/>
      <c r="K516" s="5"/>
      <c r="L516" s="5"/>
      <c r="M516" s="5"/>
      <c r="N516" s="5"/>
      <c r="O516" s="5"/>
      <c r="P516" s="5"/>
      <c r="Q516" s="5"/>
      <c r="R516" s="5"/>
      <c r="S516" s="5"/>
      <c r="T516" s="5"/>
      <c r="U516" s="5"/>
      <c r="V516" s="5"/>
      <c r="W516" s="5"/>
      <c r="X516" s="5"/>
      <c r="Y516" s="5"/>
      <c r="Z516" s="5"/>
      <c r="AA516" s="5"/>
      <c r="AB516" s="27"/>
      <c r="AC516" s="5"/>
      <c r="AD516" s="5"/>
      <c r="AE516" s="5"/>
      <c r="AF516" s="5"/>
      <c r="AG516" s="5"/>
      <c r="AH516" s="5"/>
      <c r="AI516" s="5"/>
      <c r="AJ516" s="5"/>
      <c r="AK516" s="5"/>
      <c r="AL516" s="5"/>
      <c r="AM516" s="5"/>
      <c r="AN516" s="5"/>
      <c r="AO516" s="5"/>
      <c r="AP516" s="5"/>
      <c r="AQ516" s="5"/>
      <c r="AR516" s="5"/>
      <c r="AS516" s="5"/>
      <c r="AT516" s="5"/>
      <c r="AU516" s="5"/>
      <c r="AV516" s="5"/>
      <c r="AW516" s="5"/>
      <c r="AX516" s="5"/>
      <c r="BO516" s="5"/>
      <c r="BP516" s="5"/>
      <c r="BR516" s="27" t="s">
        <v>434</v>
      </c>
      <c r="BS516" s="5"/>
      <c r="BT516" s="5"/>
      <c r="BU516" s="5"/>
      <c r="BV516" s="5"/>
      <c r="BW516" s="5"/>
      <c r="BX516" s="5"/>
      <c r="BY516" s="5"/>
      <c r="BZ516" s="5"/>
      <c r="CA516" s="5"/>
      <c r="CB516" s="5"/>
      <c r="CC516" s="5"/>
      <c r="CD516" s="5"/>
      <c r="CE516" s="5"/>
      <c r="CF516" s="5"/>
      <c r="CG516" s="5"/>
      <c r="CH516" s="5"/>
      <c r="CI516" s="5"/>
      <c r="CJ516" s="5"/>
      <c r="CK516" s="5"/>
      <c r="CL516" s="5"/>
      <c r="CM516" s="5"/>
      <c r="CN516" s="5"/>
      <c r="CO516" s="5"/>
      <c r="CP516" s="27"/>
      <c r="CQ516" s="5"/>
      <c r="CR516" s="5"/>
      <c r="CS516" s="5"/>
      <c r="CT516" s="5"/>
      <c r="CU516" s="5"/>
      <c r="CV516" s="5"/>
      <c r="CW516" s="5"/>
      <c r="CX516" s="5"/>
      <c r="CY516" s="5"/>
      <c r="CZ516" s="5"/>
      <c r="DA516" s="5"/>
      <c r="DB516" s="5"/>
      <c r="DC516" s="5"/>
      <c r="DD516" s="5"/>
      <c r="DE516" s="5"/>
      <c r="DF516" s="5"/>
      <c r="DG516" s="5"/>
      <c r="DH516" s="5"/>
      <c r="DI516" s="5"/>
      <c r="DJ516" s="5"/>
      <c r="DK516" s="5"/>
      <c r="DL516" s="5"/>
    </row>
    <row r="517" spans="1:116" ht="18.75" customHeight="1" x14ac:dyDescent="0.4">
      <c r="A517" s="5"/>
      <c r="B517" s="5"/>
      <c r="C517" s="27"/>
      <c r="D517" s="5"/>
      <c r="E517" s="5"/>
      <c r="F517" s="5"/>
      <c r="G517" s="5"/>
      <c r="H517" s="5"/>
      <c r="I517" s="5"/>
      <c r="J517" s="5"/>
      <c r="K517" s="5"/>
      <c r="L517" s="5"/>
      <c r="M517" s="5"/>
      <c r="N517" s="5"/>
      <c r="O517" s="5"/>
      <c r="P517" s="5"/>
      <c r="Q517" s="5"/>
      <c r="R517" s="5"/>
      <c r="S517" s="5"/>
      <c r="T517" s="5"/>
      <c r="U517" s="5"/>
      <c r="V517" s="5"/>
      <c r="W517" s="5"/>
      <c r="X517" s="5"/>
      <c r="Y517" s="5"/>
      <c r="Z517" s="5"/>
      <c r="AA517" s="5"/>
      <c r="AB517" s="27"/>
      <c r="AC517" s="5"/>
      <c r="AD517" s="5"/>
      <c r="AE517" s="5"/>
      <c r="AF517" s="5"/>
      <c r="AG517" s="5"/>
      <c r="AH517" s="5"/>
      <c r="AI517" s="5"/>
      <c r="AJ517" s="5"/>
      <c r="AK517" s="5"/>
      <c r="AL517" s="5"/>
      <c r="AM517" s="5"/>
      <c r="AN517" s="5"/>
      <c r="AO517" s="5"/>
      <c r="AP517" s="5"/>
      <c r="AQ517" s="5"/>
      <c r="AR517" s="5"/>
      <c r="AS517" s="5"/>
      <c r="AT517" s="5"/>
      <c r="AU517" s="5"/>
      <c r="AV517" s="5"/>
      <c r="AW517" s="5"/>
      <c r="AX517" s="5"/>
      <c r="BO517" s="5"/>
      <c r="BP517" s="5"/>
      <c r="BQ517" s="27"/>
      <c r="BR517" s="5"/>
      <c r="BS517" s="5"/>
      <c r="BT517" s="5"/>
      <c r="BU517" s="5"/>
      <c r="BV517" s="5"/>
      <c r="BW517" s="5"/>
      <c r="BX517" s="5"/>
      <c r="BY517" s="5"/>
      <c r="BZ517" s="5"/>
      <c r="CA517" s="5"/>
      <c r="CB517" s="5"/>
      <c r="CC517" s="5"/>
      <c r="CD517" s="5"/>
      <c r="CE517" s="5"/>
      <c r="CF517" s="5"/>
      <c r="CG517" s="5"/>
      <c r="CH517" s="5"/>
      <c r="CI517" s="5"/>
      <c r="CJ517" s="5"/>
      <c r="CK517" s="5"/>
      <c r="CL517" s="5"/>
      <c r="CM517" s="5"/>
      <c r="CN517" s="5"/>
      <c r="CO517" s="5"/>
      <c r="CP517" s="27"/>
      <c r="CQ517" s="5"/>
      <c r="CR517" s="5"/>
      <c r="CS517" s="5"/>
      <c r="CT517" s="5"/>
      <c r="CU517" s="5"/>
      <c r="CV517" s="5"/>
      <c r="CW517" s="5"/>
      <c r="CX517" s="5"/>
      <c r="CY517" s="5"/>
      <c r="CZ517" s="5"/>
      <c r="DA517" s="5"/>
      <c r="DB517" s="5"/>
      <c r="DC517" s="5"/>
      <c r="DD517" s="5"/>
      <c r="DE517" s="5"/>
      <c r="DF517" s="5"/>
      <c r="DG517" s="5"/>
      <c r="DH517" s="5"/>
      <c r="DI517" s="5"/>
      <c r="DJ517" s="5"/>
      <c r="DK517" s="5"/>
      <c r="DL517" s="5"/>
    </row>
    <row r="518" spans="1:116" ht="18.75" customHeight="1" x14ac:dyDescent="0.4">
      <c r="A518" s="5"/>
      <c r="B518" s="5"/>
      <c r="C518" s="5"/>
      <c r="D518" s="32" t="s">
        <v>31</v>
      </c>
      <c r="E518" s="5"/>
      <c r="F518" s="5"/>
      <c r="G518" s="5"/>
      <c r="H518" s="5"/>
      <c r="I518" s="5"/>
      <c r="J518" s="5"/>
      <c r="K518" s="5"/>
      <c r="L518" s="5"/>
      <c r="M518" s="5"/>
      <c r="N518" s="5"/>
      <c r="O518" s="5"/>
      <c r="P518" s="5"/>
      <c r="Q518" s="5"/>
      <c r="R518" s="5"/>
      <c r="S518" s="5"/>
      <c r="T518" s="5"/>
      <c r="U518" s="5"/>
      <c r="V518" s="5"/>
      <c r="W518" s="5"/>
      <c r="X518" s="5"/>
      <c r="Y518" s="5"/>
      <c r="Z518" s="5"/>
      <c r="AA518" s="5"/>
      <c r="AB518" s="5"/>
      <c r="AC518" s="32"/>
      <c r="AD518" s="5"/>
      <c r="AE518" s="5"/>
      <c r="AF518" s="5"/>
      <c r="AG518" s="5"/>
      <c r="AH518" s="5"/>
      <c r="AI518" s="5"/>
      <c r="AJ518" s="5"/>
      <c r="AK518" s="5"/>
      <c r="AL518" s="5"/>
      <c r="AM518" s="5"/>
      <c r="AN518" s="5"/>
      <c r="AO518" s="5"/>
      <c r="AP518" s="5"/>
      <c r="AQ518" s="5"/>
      <c r="AR518" s="5"/>
      <c r="AS518" s="5"/>
      <c r="AT518" s="5"/>
      <c r="AU518" s="5"/>
      <c r="AV518" s="5"/>
      <c r="AW518" s="5"/>
      <c r="AX518" s="5"/>
      <c r="BO518" s="5"/>
      <c r="BP518" s="5"/>
      <c r="BQ518" s="5"/>
      <c r="BR518" s="32" t="s">
        <v>31</v>
      </c>
      <c r="BS518" s="5"/>
      <c r="BT518" s="5"/>
      <c r="BU518" s="5"/>
      <c r="BV518" s="5"/>
      <c r="BW518" s="5"/>
      <c r="BX518" s="5"/>
      <c r="BY518" s="5"/>
      <c r="BZ518" s="5"/>
      <c r="CA518" s="5"/>
      <c r="CB518" s="5"/>
      <c r="CC518" s="5"/>
      <c r="CD518" s="5"/>
      <c r="CE518" s="5"/>
      <c r="CF518" s="5"/>
      <c r="CG518" s="5"/>
      <c r="CH518" s="5"/>
      <c r="CI518" s="5"/>
      <c r="CJ518" s="5"/>
      <c r="CK518" s="5"/>
      <c r="CL518" s="5"/>
      <c r="CM518" s="5"/>
      <c r="CN518" s="5"/>
      <c r="CO518" s="5"/>
      <c r="CP518" s="5"/>
      <c r="CQ518" s="32"/>
      <c r="CR518" s="5"/>
      <c r="CS518" s="5"/>
      <c r="CT518" s="5"/>
      <c r="CU518" s="5"/>
      <c r="CV518" s="5"/>
      <c r="CW518" s="5"/>
      <c r="CX518" s="5"/>
      <c r="CY518" s="5"/>
      <c r="CZ518" s="5"/>
      <c r="DA518" s="5"/>
      <c r="DB518" s="5"/>
      <c r="DC518" s="5"/>
      <c r="DD518" s="5"/>
      <c r="DE518" s="5"/>
      <c r="DF518" s="5"/>
      <c r="DG518" s="5"/>
      <c r="DH518" s="5"/>
      <c r="DI518" s="5"/>
      <c r="DJ518" s="5"/>
      <c r="DK518" s="5"/>
      <c r="DL518" s="5"/>
    </row>
    <row r="519" spans="1:116" ht="18.75" customHeight="1" x14ac:dyDescent="0.4">
      <c r="A519" s="5"/>
      <c r="B519" s="5"/>
      <c r="C519" s="5"/>
      <c r="D519" s="32"/>
      <c r="E519" s="5"/>
      <c r="F519" s="5"/>
      <c r="G519" s="5"/>
      <c r="H519" s="5"/>
      <c r="I519" s="5"/>
      <c r="J519" s="5"/>
      <c r="K519" s="5"/>
      <c r="L519" s="5"/>
      <c r="M519" s="5"/>
      <c r="N519" s="5"/>
      <c r="O519" s="5"/>
      <c r="P519" s="5"/>
      <c r="Q519" s="5"/>
      <c r="R519" s="5"/>
      <c r="S519" s="5"/>
      <c r="T519" s="5"/>
      <c r="U519" s="5"/>
      <c r="V519" s="5"/>
      <c r="W519" s="5"/>
      <c r="X519" s="5"/>
      <c r="Y519" s="5"/>
      <c r="Z519" s="5"/>
      <c r="AA519" s="5"/>
      <c r="AB519" s="5"/>
      <c r="AC519" s="32"/>
      <c r="AD519" s="5"/>
      <c r="AE519" s="5"/>
      <c r="AF519" s="5"/>
      <c r="AG519" s="5"/>
      <c r="AH519" s="5"/>
      <c r="AI519" s="5"/>
      <c r="AJ519" s="5"/>
      <c r="AK519" s="5"/>
      <c r="AL519" s="5"/>
      <c r="AM519" s="5"/>
      <c r="AN519" s="5"/>
      <c r="AO519" s="5"/>
      <c r="AP519" s="5"/>
      <c r="AQ519" s="5"/>
      <c r="AR519" s="5"/>
      <c r="AS519" s="5"/>
      <c r="AT519" s="5"/>
      <c r="AU519" s="5"/>
      <c r="AV519" s="5"/>
      <c r="AW519" s="5"/>
      <c r="AX519" s="5"/>
      <c r="BO519" s="5"/>
      <c r="BP519" s="5"/>
      <c r="BQ519" s="5"/>
      <c r="BR519" s="32"/>
      <c r="BS519" s="5"/>
      <c r="BT519" s="5"/>
      <c r="BU519" s="5"/>
      <c r="BV519" s="5"/>
      <c r="BW519" s="5"/>
      <c r="BX519" s="5"/>
      <c r="BY519" s="5"/>
      <c r="BZ519" s="5"/>
      <c r="CA519" s="5"/>
      <c r="CB519" s="5"/>
      <c r="CC519" s="5"/>
      <c r="CD519" s="5"/>
      <c r="CE519" s="5"/>
      <c r="CF519" s="5"/>
      <c r="CG519" s="5"/>
      <c r="CH519" s="5"/>
      <c r="CI519" s="5"/>
      <c r="CJ519" s="5"/>
      <c r="CK519" s="5"/>
      <c r="CL519" s="5"/>
      <c r="CM519" s="5"/>
      <c r="CN519" s="5"/>
      <c r="CO519" s="5"/>
      <c r="CP519" s="5"/>
      <c r="CQ519" s="32"/>
      <c r="CR519" s="5"/>
      <c r="CS519" s="5"/>
      <c r="CT519" s="5"/>
      <c r="CU519" s="5"/>
      <c r="CV519" s="5"/>
      <c r="CW519" s="5"/>
      <c r="CX519" s="5"/>
      <c r="CY519" s="5"/>
      <c r="CZ519" s="5"/>
      <c r="DA519" s="5"/>
      <c r="DB519" s="5"/>
      <c r="DC519" s="5"/>
      <c r="DD519" s="5"/>
      <c r="DE519" s="5"/>
      <c r="DF519" s="5"/>
      <c r="DG519" s="5"/>
      <c r="DH519" s="5"/>
      <c r="DI519" s="5"/>
      <c r="DJ519" s="5"/>
      <c r="DK519" s="5"/>
      <c r="DL519" s="5"/>
    </row>
    <row r="560" spans="1:135" s="1" customFormat="1" ht="18.75" customHeight="1" x14ac:dyDescent="0.4">
      <c r="A560" s="20"/>
      <c r="B560" s="20"/>
      <c r="C560" s="20"/>
      <c r="D560" s="20"/>
      <c r="E560" s="20"/>
      <c r="F560" s="20"/>
      <c r="G560" s="20"/>
      <c r="H560" s="20"/>
      <c r="I560" s="20"/>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20"/>
      <c r="AW560" s="20"/>
      <c r="AX560" s="20"/>
      <c r="AY560" s="20"/>
      <c r="AZ560" s="20"/>
      <c r="BA560" s="20"/>
      <c r="BB560" s="20"/>
      <c r="BC560" s="20"/>
      <c r="BD560" s="20"/>
      <c r="BE560" s="20"/>
      <c r="BF560" s="20"/>
      <c r="BG560" s="20"/>
      <c r="BH560" s="20"/>
      <c r="BI560" s="20"/>
      <c r="BJ560" s="20"/>
      <c r="BK560" s="20"/>
      <c r="BL560" s="20"/>
      <c r="BM560" s="20"/>
      <c r="BN560" s="20"/>
      <c r="BO560" s="20"/>
      <c r="BP560" s="20"/>
      <c r="BQ560" s="156" t="s">
        <v>306</v>
      </c>
      <c r="BS560" s="28"/>
      <c r="BT560" s="28"/>
      <c r="BU560" s="28"/>
      <c r="BV560" s="28"/>
      <c r="BW560" s="28"/>
      <c r="BX560" s="28"/>
      <c r="BY560" s="28"/>
      <c r="BZ560" s="28"/>
      <c r="CA560" s="28"/>
      <c r="CB560" s="28"/>
      <c r="CC560" s="28"/>
      <c r="CD560" s="28"/>
      <c r="CE560" s="28"/>
      <c r="CF560" s="28"/>
      <c r="CG560" s="28"/>
      <c r="CH560" s="28"/>
      <c r="CI560" s="28"/>
      <c r="CJ560" s="28"/>
      <c r="CK560" s="28"/>
      <c r="CL560" s="28"/>
      <c r="CM560" s="28"/>
      <c r="CN560" s="28"/>
      <c r="CO560" s="28"/>
      <c r="CP560" s="28"/>
      <c r="CQ560" s="28"/>
      <c r="CR560" s="28"/>
      <c r="CS560" s="28"/>
      <c r="CT560" s="28"/>
      <c r="CU560" s="28"/>
      <c r="CV560" s="28"/>
      <c r="CW560" s="28"/>
      <c r="CX560" s="28"/>
      <c r="CY560" s="28"/>
      <c r="CZ560" s="28"/>
      <c r="DA560" s="28"/>
      <c r="DB560" s="28"/>
      <c r="DC560" s="28"/>
      <c r="DD560" s="28"/>
      <c r="DE560" s="28"/>
      <c r="DF560" s="28"/>
      <c r="DG560" s="28"/>
      <c r="DH560" s="28"/>
      <c r="DI560" s="28"/>
      <c r="DJ560" s="20"/>
      <c r="DK560" s="20"/>
      <c r="DL560" s="20"/>
      <c r="DM560" s="20"/>
      <c r="DN560" s="20"/>
      <c r="DO560" s="20"/>
      <c r="DP560" s="20"/>
      <c r="DQ560" s="20"/>
      <c r="DR560" s="20"/>
      <c r="DS560" s="20"/>
      <c r="DT560" s="20"/>
      <c r="DU560" s="20"/>
      <c r="DV560" s="20"/>
      <c r="DW560" s="20"/>
      <c r="DX560" s="20"/>
      <c r="DY560" s="20"/>
      <c r="DZ560" s="20"/>
      <c r="EA560" s="20"/>
      <c r="EB560" s="20"/>
      <c r="EC560" s="20"/>
      <c r="ED560" s="175"/>
      <c r="EE560" s="177"/>
    </row>
    <row r="561" spans="1:195" s="12" customFormat="1" ht="18.75" customHeight="1" x14ac:dyDescent="0.4">
      <c r="A561" s="5"/>
      <c r="B561" s="5"/>
      <c r="C561" s="5"/>
      <c r="D561" s="5"/>
      <c r="E561" s="5"/>
      <c r="F561" s="5"/>
      <c r="G561" s="5"/>
      <c r="H561" s="5"/>
      <c r="I561" s="5"/>
      <c r="J561" s="5"/>
      <c r="K561" s="5"/>
      <c r="L561" s="5"/>
      <c r="M561" s="5"/>
      <c r="N561" s="5"/>
      <c r="O561" s="5"/>
      <c r="P561" s="5"/>
      <c r="Q561" s="5"/>
      <c r="R561" s="5"/>
      <c r="S561" s="5"/>
      <c r="T561" s="5"/>
      <c r="U561" s="5"/>
      <c r="V561" s="5"/>
      <c r="W561" s="5"/>
      <c r="X561" s="5"/>
      <c r="Y561" s="5"/>
      <c r="Z561" s="5"/>
      <c r="AA561" s="5"/>
      <c r="AB561" s="5"/>
      <c r="AC561" s="20"/>
      <c r="AD561" s="20"/>
      <c r="AE561" s="20"/>
      <c r="AF561" s="20"/>
      <c r="AG561" s="20"/>
      <c r="AH561" s="20"/>
      <c r="AI561" s="20"/>
      <c r="AJ561" s="20"/>
      <c r="AK561" s="20"/>
      <c r="AL561" s="20"/>
      <c r="AM561" s="20"/>
      <c r="AN561" s="20"/>
      <c r="AO561" s="20"/>
      <c r="AP561" s="20"/>
      <c r="AQ561" s="20"/>
      <c r="AR561" s="20"/>
      <c r="AS561" s="20"/>
      <c r="AT561" s="20"/>
      <c r="AU561" s="20"/>
      <c r="AV561" s="20"/>
      <c r="AW561" s="20"/>
      <c r="AX561" s="20"/>
      <c r="AY561" s="20"/>
      <c r="AZ561" s="20"/>
      <c r="BA561" s="20"/>
      <c r="BB561" s="20"/>
      <c r="BC561" s="20"/>
      <c r="BD561" s="20"/>
      <c r="BE561" s="301" t="s">
        <v>277</v>
      </c>
      <c r="BF561" s="302"/>
      <c r="BG561" s="302"/>
      <c r="BH561" s="302"/>
      <c r="BI561" s="302"/>
      <c r="BJ561" s="302"/>
      <c r="BK561" s="302"/>
      <c r="BL561" s="303"/>
      <c r="BM561" s="5"/>
      <c r="BN561" s="5"/>
      <c r="BO561" s="5"/>
      <c r="BP561" s="5"/>
      <c r="BQ561" s="5"/>
      <c r="BR561" s="5"/>
      <c r="BS561" s="5"/>
      <c r="BT561" s="5"/>
      <c r="BU561" s="5"/>
      <c r="BV561" s="5"/>
      <c r="BW561" s="5"/>
      <c r="BX561" s="5"/>
      <c r="BY561" s="5"/>
      <c r="BZ561" s="5"/>
      <c r="CA561" s="5"/>
      <c r="CB561" s="5"/>
      <c r="CC561" s="5"/>
      <c r="CD561" s="5"/>
      <c r="CE561" s="5"/>
      <c r="CF561" s="5"/>
      <c r="CG561" s="5"/>
      <c r="CH561" s="5"/>
      <c r="CI561" s="5"/>
      <c r="CJ561" s="5"/>
      <c r="CK561" s="5"/>
      <c r="CL561" s="5"/>
      <c r="CM561" s="5"/>
      <c r="CN561" s="5"/>
      <c r="CO561" s="5"/>
      <c r="CP561" s="5"/>
      <c r="CQ561" s="20"/>
      <c r="CR561" s="20"/>
      <c r="CS561" s="20"/>
      <c r="CT561" s="20"/>
      <c r="CU561" s="20"/>
      <c r="CV561" s="20"/>
      <c r="CW561" s="20"/>
      <c r="CX561" s="20"/>
      <c r="CY561" s="20"/>
      <c r="CZ561" s="20"/>
      <c r="DA561" s="20"/>
      <c r="DB561" s="20"/>
      <c r="DC561" s="20"/>
      <c r="DD561" s="20"/>
      <c r="DE561" s="20"/>
      <c r="DF561" s="20"/>
      <c r="DG561" s="20"/>
      <c r="DH561" s="20"/>
      <c r="DI561" s="20"/>
      <c r="DJ561" s="20"/>
      <c r="DK561" s="20"/>
      <c r="DL561" s="20"/>
      <c r="DM561" s="20"/>
      <c r="DN561" s="20"/>
      <c r="DO561" s="20"/>
      <c r="DP561" s="20"/>
      <c r="DQ561" s="20"/>
      <c r="DR561" s="20"/>
      <c r="DS561" s="301" t="s">
        <v>279</v>
      </c>
      <c r="DT561" s="302"/>
      <c r="DU561" s="302"/>
      <c r="DV561" s="302"/>
      <c r="DW561" s="302"/>
      <c r="DX561" s="302"/>
      <c r="DY561" s="302"/>
      <c r="DZ561" s="303"/>
      <c r="EA561" s="5"/>
      <c r="EB561" s="5"/>
      <c r="EC561" s="5"/>
      <c r="ED561" s="8"/>
      <c r="EE561" s="19"/>
      <c r="EF561" s="19"/>
      <c r="EG561" s="19"/>
      <c r="EH561" s="19"/>
      <c r="EI561" s="19"/>
      <c r="EJ561" s="19"/>
      <c r="EK561" s="19"/>
      <c r="EL561" s="19"/>
      <c r="EM561" s="19"/>
      <c r="EN561" s="19"/>
      <c r="EO561" s="19"/>
      <c r="EP561" s="19"/>
      <c r="EQ561" s="19"/>
      <c r="ER561" s="19"/>
      <c r="ES561" s="19"/>
      <c r="ET561" s="19"/>
      <c r="EU561" s="19"/>
      <c r="EV561" s="19"/>
      <c r="EW561" s="19"/>
      <c r="EX561" s="19"/>
      <c r="EY561" s="19"/>
      <c r="EZ561" s="19"/>
      <c r="FA561" s="19"/>
      <c r="FB561" s="19"/>
      <c r="FC561" s="19"/>
      <c r="FD561" s="19"/>
      <c r="FE561" s="19"/>
      <c r="FF561" s="19"/>
      <c r="FG561" s="19"/>
      <c r="FH561" s="19"/>
      <c r="FI561" s="19"/>
      <c r="FJ561" s="19"/>
      <c r="FK561" s="19"/>
      <c r="FL561" s="19"/>
      <c r="FM561" s="19"/>
      <c r="FN561" s="19"/>
      <c r="FO561" s="19"/>
      <c r="FP561" s="19"/>
      <c r="FQ561" s="19"/>
      <c r="FR561" s="19"/>
      <c r="FS561" s="19"/>
      <c r="FT561" s="19"/>
      <c r="FU561" s="19"/>
      <c r="FV561" s="19"/>
      <c r="FW561" s="19"/>
      <c r="FX561" s="19"/>
      <c r="FY561" s="19"/>
      <c r="FZ561" s="19"/>
      <c r="GA561" s="19"/>
      <c r="GB561" s="19"/>
      <c r="GC561" s="19"/>
      <c r="GD561" s="19"/>
      <c r="GE561" s="19"/>
      <c r="GF561" s="19"/>
      <c r="GG561" s="19"/>
      <c r="GH561" s="19"/>
      <c r="GI561" s="19"/>
      <c r="GJ561" s="19"/>
      <c r="GK561" s="19"/>
      <c r="GL561" s="19"/>
      <c r="GM561" s="19"/>
    </row>
    <row r="562" spans="1:195" s="12" customFormat="1" ht="18.75" customHeight="1" x14ac:dyDescent="0.4">
      <c r="A562" s="5"/>
      <c r="B562" s="5"/>
      <c r="C562" s="5"/>
      <c r="D562" s="5"/>
      <c r="E562" s="5"/>
      <c r="F562" s="5"/>
      <c r="G562" s="5"/>
      <c r="H562" s="5"/>
      <c r="I562" s="5"/>
      <c r="J562" s="5"/>
      <c r="K562" s="5"/>
      <c r="L562" s="5"/>
      <c r="M562" s="5"/>
      <c r="N562" s="5"/>
      <c r="O562" s="5"/>
      <c r="P562" s="5"/>
      <c r="Q562" s="5"/>
      <c r="R562" s="5"/>
      <c r="S562" s="5"/>
      <c r="T562" s="5"/>
      <c r="U562" s="5"/>
      <c r="V562" s="5"/>
      <c r="W562" s="5"/>
      <c r="X562" s="5"/>
      <c r="Y562" s="5"/>
      <c r="Z562" s="5"/>
      <c r="AA562" s="5"/>
      <c r="AB562" s="5"/>
      <c r="AC562" s="20"/>
      <c r="AD562" s="20"/>
      <c r="AE562" s="20"/>
      <c r="AF562" s="20"/>
      <c r="AG562" s="20"/>
      <c r="AH562" s="20"/>
      <c r="AI562" s="20"/>
      <c r="AJ562" s="20"/>
      <c r="AK562" s="20"/>
      <c r="AL562" s="20"/>
      <c r="AM562" s="20"/>
      <c r="AN562" s="20"/>
      <c r="AO562" s="20"/>
      <c r="AP562" s="20"/>
      <c r="AQ562" s="20"/>
      <c r="AR562" s="20"/>
      <c r="AS562" s="20"/>
      <c r="AT562" s="20"/>
      <c r="AU562" s="20"/>
      <c r="AV562" s="20"/>
      <c r="AW562" s="20"/>
      <c r="AX562" s="20"/>
      <c r="AY562" s="20"/>
      <c r="AZ562" s="20"/>
      <c r="BA562" s="20"/>
      <c r="BB562" s="20"/>
      <c r="BC562" s="20"/>
      <c r="BD562" s="20"/>
      <c r="BE562" s="304"/>
      <c r="BF562" s="305"/>
      <c r="BG562" s="305"/>
      <c r="BH562" s="305"/>
      <c r="BI562" s="305"/>
      <c r="BJ562" s="305"/>
      <c r="BK562" s="305"/>
      <c r="BL562" s="306"/>
      <c r="BM562" s="5"/>
      <c r="BN562" s="5"/>
      <c r="BO562" s="5"/>
      <c r="BP562" s="5"/>
      <c r="BQ562" s="5"/>
      <c r="BR562" s="5"/>
      <c r="BS562" s="5"/>
      <c r="BT562" s="5"/>
      <c r="BU562" s="5"/>
      <c r="BV562" s="5"/>
      <c r="BW562" s="5"/>
      <c r="BX562" s="5"/>
      <c r="BY562" s="5"/>
      <c r="BZ562" s="5"/>
      <c r="CA562" s="5"/>
      <c r="CB562" s="5"/>
      <c r="CC562" s="5"/>
      <c r="CD562" s="5"/>
      <c r="CE562" s="5"/>
      <c r="CF562" s="5"/>
      <c r="CG562" s="5"/>
      <c r="CH562" s="5"/>
      <c r="CI562" s="5"/>
      <c r="CJ562" s="5"/>
      <c r="CK562" s="5"/>
      <c r="CL562" s="5"/>
      <c r="CM562" s="5"/>
      <c r="CN562" s="5"/>
      <c r="CO562" s="5"/>
      <c r="CP562" s="5"/>
      <c r="CQ562" s="20"/>
      <c r="CR562" s="20"/>
      <c r="CS562" s="20"/>
      <c r="CT562" s="20"/>
      <c r="CU562" s="20"/>
      <c r="CV562" s="20"/>
      <c r="CW562" s="20"/>
      <c r="CX562" s="20"/>
      <c r="CY562" s="20"/>
      <c r="CZ562" s="20"/>
      <c r="DA562" s="20"/>
      <c r="DB562" s="20"/>
      <c r="DC562" s="20"/>
      <c r="DD562" s="20"/>
      <c r="DE562" s="20"/>
      <c r="DF562" s="20"/>
      <c r="DG562" s="20"/>
      <c r="DH562" s="20"/>
      <c r="DI562" s="20"/>
      <c r="DJ562" s="20"/>
      <c r="DK562" s="20"/>
      <c r="DL562" s="20"/>
      <c r="DM562" s="20"/>
      <c r="DN562" s="20"/>
      <c r="DO562" s="20"/>
      <c r="DP562" s="20"/>
      <c r="DQ562" s="20"/>
      <c r="DR562" s="20"/>
      <c r="DS562" s="304"/>
      <c r="DT562" s="305"/>
      <c r="DU562" s="305"/>
      <c r="DV562" s="305"/>
      <c r="DW562" s="305"/>
      <c r="DX562" s="305"/>
      <c r="DY562" s="305"/>
      <c r="DZ562" s="306"/>
      <c r="EA562" s="5"/>
      <c r="EB562" s="5"/>
      <c r="EC562" s="5"/>
      <c r="ED562" s="8"/>
      <c r="EE562" s="19"/>
      <c r="EF562" s="19"/>
      <c r="EG562" s="19"/>
      <c r="EH562" s="19"/>
      <c r="EI562" s="19"/>
      <c r="EJ562" s="19"/>
      <c r="EK562" s="19"/>
      <c r="EL562" s="19"/>
      <c r="EM562" s="19"/>
      <c r="EN562" s="19"/>
      <c r="EO562" s="19"/>
      <c r="EP562" s="19"/>
      <c r="EQ562" s="19"/>
      <c r="ER562" s="19"/>
      <c r="ES562" s="19"/>
      <c r="ET562" s="19"/>
      <c r="EU562" s="19"/>
      <c r="EV562" s="19"/>
      <c r="EW562" s="19"/>
      <c r="EX562" s="19"/>
      <c r="EY562" s="19"/>
      <c r="EZ562" s="19"/>
      <c r="FA562" s="19"/>
      <c r="FB562" s="19"/>
      <c r="FC562" s="19"/>
      <c r="FD562" s="19"/>
      <c r="FE562" s="19"/>
      <c r="FF562" s="19"/>
      <c r="FG562" s="19"/>
      <c r="FH562" s="19"/>
      <c r="FI562" s="19"/>
      <c r="FJ562" s="19"/>
      <c r="FK562" s="19"/>
      <c r="FL562" s="19"/>
      <c r="FM562" s="19"/>
      <c r="FN562" s="19"/>
      <c r="FO562" s="19"/>
      <c r="FP562" s="19"/>
      <c r="FQ562" s="19"/>
      <c r="FR562" s="19"/>
      <c r="FS562" s="19"/>
      <c r="FT562" s="19"/>
      <c r="FU562" s="19"/>
      <c r="FV562" s="19"/>
      <c r="FW562" s="19"/>
      <c r="FX562" s="19"/>
      <c r="FY562" s="19"/>
      <c r="FZ562" s="19"/>
      <c r="GA562" s="19"/>
      <c r="GB562" s="19"/>
      <c r="GC562" s="19"/>
      <c r="GD562" s="19"/>
      <c r="GE562" s="19"/>
      <c r="GF562" s="19"/>
      <c r="GG562" s="19"/>
      <c r="GH562" s="19"/>
      <c r="GI562" s="19"/>
      <c r="GJ562" s="19"/>
      <c r="GK562" s="19"/>
      <c r="GL562" s="19"/>
      <c r="GM562" s="19"/>
    </row>
    <row r="563" spans="1:195" s="12" customFormat="1" ht="18.75" customHeight="1" x14ac:dyDescent="0.4">
      <c r="A563" s="5"/>
      <c r="B563" s="5"/>
      <c r="C563" s="43" t="s">
        <v>124</v>
      </c>
      <c r="D563" s="43"/>
      <c r="E563" s="43"/>
      <c r="F563" s="43"/>
      <c r="G563" s="43"/>
      <c r="H563" s="43"/>
      <c r="I563" s="43"/>
      <c r="J563" s="43"/>
      <c r="K563" s="43"/>
      <c r="L563" s="43"/>
      <c r="M563" s="43"/>
      <c r="N563" s="43"/>
      <c r="O563" s="43"/>
      <c r="P563" s="43"/>
      <c r="Q563" s="43"/>
      <c r="R563" s="43"/>
      <c r="S563" s="43"/>
      <c r="T563" s="43"/>
      <c r="U563" s="43"/>
      <c r="V563" s="5"/>
      <c r="W563" s="33"/>
      <c r="X563" s="5"/>
      <c r="Y563" s="5"/>
      <c r="Z563" s="5"/>
      <c r="AA563" s="5"/>
      <c r="AB563" s="5"/>
      <c r="AC563" s="20"/>
      <c r="AD563" s="20"/>
      <c r="AE563" s="20"/>
      <c r="AF563" s="20"/>
      <c r="AG563" s="20"/>
      <c r="AH563" s="20"/>
      <c r="AI563" s="20"/>
      <c r="AJ563" s="20"/>
      <c r="AK563" s="20"/>
      <c r="AL563" s="20"/>
      <c r="AM563" s="20"/>
      <c r="AN563" s="20"/>
      <c r="AO563" s="20"/>
      <c r="AP563" s="20"/>
      <c r="AQ563" s="20"/>
      <c r="AR563" s="20"/>
      <c r="AS563" s="20"/>
      <c r="AT563" s="20"/>
      <c r="AU563" s="20"/>
      <c r="AV563" s="20"/>
      <c r="AW563" s="20"/>
      <c r="AX563" s="20"/>
      <c r="AY563" s="20"/>
      <c r="AZ563" s="20"/>
      <c r="BA563" s="20"/>
      <c r="BB563" s="20"/>
      <c r="BC563" s="20"/>
      <c r="BD563" s="20"/>
      <c r="BE563" s="20"/>
      <c r="BF563" s="20"/>
      <c r="BG563" s="20"/>
      <c r="BH563" s="20"/>
      <c r="BI563" s="20"/>
      <c r="BJ563" s="20"/>
      <c r="BK563" s="20"/>
      <c r="BL563" s="20"/>
      <c r="BM563" s="5"/>
      <c r="BN563" s="5"/>
      <c r="BO563" s="5"/>
      <c r="BP563" s="5"/>
      <c r="BQ563" s="43" t="s">
        <v>124</v>
      </c>
      <c r="BR563" s="43"/>
      <c r="BS563" s="43"/>
      <c r="BT563" s="43"/>
      <c r="BU563" s="43"/>
      <c r="BV563" s="43"/>
      <c r="BW563" s="43"/>
      <c r="BX563" s="43"/>
      <c r="BY563" s="43"/>
      <c r="BZ563" s="43"/>
      <c r="CA563" s="43"/>
      <c r="CB563" s="43"/>
      <c r="CC563" s="43"/>
      <c r="CD563" s="43"/>
      <c r="CE563" s="43"/>
      <c r="CF563" s="43"/>
      <c r="CG563" s="43"/>
      <c r="CH563" s="43"/>
      <c r="CI563" s="43"/>
      <c r="CJ563" s="5"/>
      <c r="CK563" s="33"/>
      <c r="CL563" s="5"/>
      <c r="CM563" s="5"/>
      <c r="CN563" s="5"/>
      <c r="CO563" s="5"/>
      <c r="CP563" s="5"/>
      <c r="CQ563" s="20"/>
      <c r="CR563" s="20"/>
      <c r="CS563" s="20"/>
      <c r="CT563" s="20"/>
      <c r="CU563" s="20"/>
      <c r="CV563" s="20"/>
      <c r="CW563" s="20"/>
      <c r="CX563" s="20"/>
      <c r="CY563" s="20"/>
      <c r="CZ563" s="20"/>
      <c r="DA563" s="20"/>
      <c r="DB563" s="20"/>
      <c r="DC563" s="20"/>
      <c r="DD563" s="20"/>
      <c r="DE563" s="20"/>
      <c r="DF563" s="20"/>
      <c r="DG563" s="20"/>
      <c r="DH563" s="20"/>
      <c r="DI563" s="20"/>
      <c r="DJ563" s="20"/>
      <c r="DK563" s="20"/>
      <c r="DL563" s="20"/>
      <c r="DM563" s="20"/>
      <c r="DN563" s="20"/>
      <c r="DO563" s="20"/>
      <c r="DP563" s="20"/>
      <c r="DQ563" s="20"/>
      <c r="DR563" s="20"/>
      <c r="DS563" s="20"/>
      <c r="DT563" s="20"/>
      <c r="DU563" s="20"/>
      <c r="DV563" s="20"/>
      <c r="DW563" s="20"/>
      <c r="DX563" s="20"/>
      <c r="DY563" s="20"/>
      <c r="DZ563" s="20"/>
      <c r="EA563" s="5"/>
      <c r="EB563" s="5"/>
      <c r="EC563" s="5"/>
      <c r="ED563" s="8"/>
      <c r="EE563" s="19"/>
      <c r="EF563" s="19"/>
      <c r="EG563" s="19"/>
      <c r="EH563" s="19"/>
      <c r="EI563" s="19"/>
      <c r="EJ563" s="19"/>
      <c r="EK563" s="19"/>
      <c r="EL563" s="19"/>
      <c r="EM563" s="19"/>
      <c r="EN563" s="19"/>
      <c r="EO563" s="19"/>
      <c r="EP563" s="19"/>
      <c r="EQ563" s="19"/>
      <c r="ER563" s="19"/>
      <c r="ES563" s="19"/>
      <c r="ET563" s="19"/>
      <c r="EU563" s="19"/>
      <c r="EV563" s="19"/>
      <c r="EW563" s="19"/>
      <c r="EX563" s="19"/>
      <c r="EY563" s="19"/>
      <c r="EZ563" s="19"/>
      <c r="FA563" s="19"/>
      <c r="FB563" s="19"/>
      <c r="FC563" s="19"/>
      <c r="FD563" s="19"/>
      <c r="FE563" s="19"/>
      <c r="FF563" s="19"/>
      <c r="FG563" s="19"/>
      <c r="FH563" s="19"/>
      <c r="FI563" s="19"/>
      <c r="FJ563" s="19"/>
      <c r="FK563" s="19"/>
      <c r="FL563" s="19"/>
      <c r="FM563" s="19"/>
      <c r="FN563" s="19"/>
      <c r="FO563" s="19"/>
      <c r="FP563" s="19"/>
      <c r="FQ563" s="19"/>
      <c r="FR563" s="19"/>
      <c r="FS563" s="19"/>
      <c r="FT563" s="19"/>
      <c r="FU563" s="19"/>
      <c r="FV563" s="19"/>
      <c r="FW563" s="19"/>
      <c r="FX563" s="19"/>
      <c r="FY563" s="19"/>
      <c r="FZ563" s="19"/>
      <c r="GA563" s="19"/>
      <c r="GB563" s="19"/>
      <c r="GC563" s="19"/>
      <c r="GD563" s="19"/>
      <c r="GE563" s="19"/>
      <c r="GF563" s="19"/>
      <c r="GG563" s="19"/>
      <c r="GH563" s="19"/>
      <c r="GI563" s="19"/>
      <c r="GJ563" s="19"/>
      <c r="GK563" s="19"/>
      <c r="GL563" s="19"/>
      <c r="GM563" s="19"/>
    </row>
    <row r="564" spans="1:195" s="12" customFormat="1" ht="18.75" customHeight="1" thickBot="1" x14ac:dyDescent="0.45">
      <c r="A564" s="5"/>
      <c r="B564" s="5"/>
      <c r="C564" s="5"/>
      <c r="D564" s="5"/>
      <c r="E564" s="5"/>
      <c r="F564" s="5"/>
      <c r="G564" s="5"/>
      <c r="H564" s="5"/>
      <c r="I564" s="5"/>
      <c r="J564" s="5"/>
      <c r="K564" s="5"/>
      <c r="L564" s="5"/>
      <c r="M564" s="5"/>
      <c r="N564" s="5"/>
      <c r="O564" s="5"/>
      <c r="P564" s="5"/>
      <c r="Q564" s="5"/>
      <c r="R564" s="5"/>
      <c r="S564" s="5"/>
      <c r="T564" s="5"/>
      <c r="U564" s="5"/>
      <c r="V564" s="5"/>
      <c r="W564" s="5"/>
      <c r="X564" s="5"/>
      <c r="Y564" s="5"/>
      <c r="Z564" s="5"/>
      <c r="AA564" s="5"/>
      <c r="AB564" s="5"/>
      <c r="AC564" s="5"/>
      <c r="AD564" s="5"/>
      <c r="AE564" s="5"/>
      <c r="AF564" s="5"/>
      <c r="AG564" s="5"/>
      <c r="AH564" s="5"/>
      <c r="AI564" s="5"/>
      <c r="AJ564" s="5"/>
      <c r="AK564" s="5"/>
      <c r="AL564" s="5"/>
      <c r="AM564" s="5"/>
      <c r="AN564" s="5"/>
      <c r="AO564" s="5"/>
      <c r="AP564" s="5"/>
      <c r="AQ564" s="5"/>
      <c r="AR564" s="5"/>
      <c r="AS564" s="5"/>
      <c r="AT564" s="5"/>
      <c r="AU564" s="5"/>
      <c r="AV564" s="5"/>
      <c r="AW564" s="5"/>
      <c r="AX564" s="5"/>
      <c r="AY564" s="5"/>
      <c r="AZ564" s="5"/>
      <c r="BA564" s="5"/>
      <c r="BB564" s="5"/>
      <c r="BC564" s="5"/>
      <c r="BD564" s="20"/>
      <c r="BE564" s="20"/>
      <c r="BF564" s="20"/>
      <c r="BG564" s="20"/>
      <c r="BH564" s="20"/>
      <c r="BI564" s="20"/>
      <c r="BJ564" s="20"/>
      <c r="BK564" s="20"/>
      <c r="BL564" s="20"/>
      <c r="BM564" s="5"/>
      <c r="BN564" s="5"/>
      <c r="BO564" s="5"/>
      <c r="BP564" s="5"/>
      <c r="BQ564" s="5"/>
      <c r="BR564" s="5"/>
      <c r="BS564" s="5"/>
      <c r="BT564" s="5"/>
      <c r="BU564" s="5"/>
      <c r="BV564" s="5"/>
      <c r="BW564" s="5"/>
      <c r="BX564" s="5"/>
      <c r="BY564" s="5"/>
      <c r="BZ564" s="5"/>
      <c r="CA564" s="5"/>
      <c r="CB564" s="5"/>
      <c r="CC564" s="5"/>
      <c r="CD564" s="5"/>
      <c r="CE564" s="5"/>
      <c r="CF564" s="5"/>
      <c r="CG564" s="5"/>
      <c r="CH564" s="5"/>
      <c r="CI564" s="5"/>
      <c r="CJ564" s="5"/>
      <c r="CK564" s="5"/>
      <c r="CL564" s="5"/>
      <c r="CM564" s="5"/>
      <c r="CN564" s="5"/>
      <c r="CO564" s="5"/>
      <c r="CP564" s="5"/>
      <c r="CQ564" s="5"/>
      <c r="CR564" s="5"/>
      <c r="CS564" s="5"/>
      <c r="CT564" s="5"/>
      <c r="CU564" s="5"/>
      <c r="CV564" s="5"/>
      <c r="CW564" s="5"/>
      <c r="CX564" s="5"/>
      <c r="CY564" s="5"/>
      <c r="CZ564" s="5"/>
      <c r="DA564" s="5"/>
      <c r="DB564" s="5"/>
      <c r="DC564" s="5"/>
      <c r="DD564" s="5"/>
      <c r="DE564" s="5"/>
      <c r="DF564" s="5"/>
      <c r="DG564" s="5"/>
      <c r="DH564" s="5"/>
      <c r="DI564" s="5"/>
      <c r="DJ564" s="5"/>
      <c r="DK564" s="5"/>
      <c r="DL564" s="5"/>
      <c r="DM564" s="5"/>
      <c r="DN564" s="5"/>
      <c r="DO564" s="5"/>
      <c r="DP564" s="5"/>
      <c r="DQ564" s="5"/>
      <c r="DR564" s="20"/>
      <c r="DS564" s="20"/>
      <c r="DT564" s="20"/>
      <c r="DU564" s="20"/>
      <c r="DV564" s="20"/>
      <c r="DW564" s="20"/>
      <c r="DX564" s="20"/>
      <c r="DY564" s="20"/>
      <c r="DZ564" s="20"/>
      <c r="EA564" s="5"/>
      <c r="EB564" s="5"/>
      <c r="EC564" s="5"/>
      <c r="ED564" s="8"/>
      <c r="EE564" s="19"/>
      <c r="EF564" s="19"/>
      <c r="EG564" s="19"/>
      <c r="EH564" s="19"/>
      <c r="EI564" s="19"/>
      <c r="EJ564" s="19"/>
      <c r="EK564" s="19"/>
      <c r="EL564" s="19"/>
      <c r="EM564" s="19"/>
      <c r="EN564" s="19"/>
      <c r="EO564" s="19"/>
      <c r="EP564" s="19"/>
      <c r="EQ564" s="19"/>
      <c r="ER564" s="19"/>
      <c r="ES564" s="19"/>
      <c r="ET564" s="19"/>
      <c r="EU564" s="19"/>
      <c r="EV564" s="19"/>
      <c r="EW564" s="19"/>
      <c r="EX564" s="19"/>
      <c r="EY564" s="19"/>
      <c r="EZ564" s="19"/>
      <c r="FA564" s="19"/>
      <c r="FB564" s="19"/>
      <c r="FC564" s="19"/>
      <c r="FD564" s="19"/>
      <c r="FE564" s="19"/>
      <c r="FF564" s="19"/>
      <c r="FG564" s="19"/>
      <c r="FH564" s="19"/>
      <c r="FI564" s="19"/>
      <c r="FJ564" s="19"/>
      <c r="FK564" s="19"/>
      <c r="FL564" s="19"/>
      <c r="FM564" s="19"/>
      <c r="FN564" s="19"/>
      <c r="FO564" s="19"/>
      <c r="FP564" s="19"/>
      <c r="FQ564" s="19"/>
      <c r="FR564" s="19"/>
      <c r="FS564" s="19"/>
      <c r="FT564" s="19"/>
      <c r="FU564" s="19"/>
      <c r="FV564" s="19"/>
      <c r="FW564" s="19"/>
      <c r="FX564" s="19"/>
      <c r="FY564" s="19"/>
      <c r="FZ564" s="19"/>
      <c r="GA564" s="19"/>
      <c r="GB564" s="19"/>
      <c r="GC564" s="19"/>
      <c r="GD564" s="19"/>
      <c r="GE564" s="19"/>
      <c r="GF564" s="19"/>
      <c r="GG564" s="19"/>
      <c r="GH564" s="19"/>
      <c r="GI564" s="19"/>
      <c r="GJ564" s="19"/>
      <c r="GK564" s="19"/>
      <c r="GL564" s="19"/>
      <c r="GM564" s="19"/>
    </row>
    <row r="565" spans="1:195" s="12" customFormat="1" ht="16.5" customHeight="1" x14ac:dyDescent="0.4">
      <c r="A565" s="5"/>
      <c r="B565" s="5"/>
      <c r="C565" s="5"/>
      <c r="D565" s="5"/>
      <c r="E565" s="5"/>
      <c r="F565" s="5"/>
      <c r="G565" s="540" t="s">
        <v>369</v>
      </c>
      <c r="H565" s="541"/>
      <c r="I565" s="541"/>
      <c r="J565" s="541"/>
      <c r="K565" s="541"/>
      <c r="L565" s="541"/>
      <c r="M565" s="541"/>
      <c r="N565" s="541"/>
      <c r="O565" s="541"/>
      <c r="P565" s="541"/>
      <c r="Q565" s="541"/>
      <c r="R565" s="541"/>
      <c r="S565" s="541"/>
      <c r="T565" s="541"/>
      <c r="U565" s="541"/>
      <c r="V565" s="541"/>
      <c r="W565" s="541"/>
      <c r="X565" s="541"/>
      <c r="Y565" s="541"/>
      <c r="Z565" s="541"/>
      <c r="AA565" s="541"/>
      <c r="AB565" s="541"/>
      <c r="AC565" s="541"/>
      <c r="AD565" s="541"/>
      <c r="AE565" s="541"/>
      <c r="AF565" s="541"/>
      <c r="AG565" s="541"/>
      <c r="AH565" s="541"/>
      <c r="AI565" s="541"/>
      <c r="AJ565" s="541"/>
      <c r="AK565" s="541"/>
      <c r="AL565" s="541"/>
      <c r="AM565" s="541"/>
      <c r="AN565" s="541"/>
      <c r="AO565" s="541"/>
      <c r="AP565" s="541"/>
      <c r="AQ565" s="541"/>
      <c r="AR565" s="541"/>
      <c r="AS565" s="541"/>
      <c r="AT565" s="541"/>
      <c r="AU565" s="541"/>
      <c r="AV565" s="541"/>
      <c r="AW565" s="541"/>
      <c r="AX565" s="541"/>
      <c r="AY565" s="541"/>
      <c r="AZ565" s="541"/>
      <c r="BA565" s="542"/>
      <c r="BB565" s="61"/>
      <c r="BC565" s="5"/>
      <c r="BD565" s="5"/>
      <c r="BE565" s="546" t="s">
        <v>179</v>
      </c>
      <c r="BF565" s="372"/>
      <c r="BG565" s="372"/>
      <c r="BH565" s="372"/>
      <c r="BI565" s="372"/>
      <c r="BJ565" s="372"/>
      <c r="BK565" s="372"/>
      <c r="BL565" s="374"/>
      <c r="BM565" s="5"/>
      <c r="BN565" s="5"/>
      <c r="BO565" s="5"/>
      <c r="BP565" s="5"/>
      <c r="BQ565" s="5"/>
      <c r="BR565" s="5"/>
      <c r="BS565" s="5"/>
      <c r="BT565" s="5"/>
      <c r="BU565" s="540" t="s">
        <v>369</v>
      </c>
      <c r="BV565" s="541"/>
      <c r="BW565" s="541"/>
      <c r="BX565" s="541"/>
      <c r="BY565" s="541"/>
      <c r="BZ565" s="541"/>
      <c r="CA565" s="541"/>
      <c r="CB565" s="541"/>
      <c r="CC565" s="541"/>
      <c r="CD565" s="541"/>
      <c r="CE565" s="541"/>
      <c r="CF565" s="541"/>
      <c r="CG565" s="541"/>
      <c r="CH565" s="541"/>
      <c r="CI565" s="541"/>
      <c r="CJ565" s="541"/>
      <c r="CK565" s="541"/>
      <c r="CL565" s="541"/>
      <c r="CM565" s="541"/>
      <c r="CN565" s="541"/>
      <c r="CO565" s="541"/>
      <c r="CP565" s="541"/>
      <c r="CQ565" s="541"/>
      <c r="CR565" s="541"/>
      <c r="CS565" s="541"/>
      <c r="CT565" s="541"/>
      <c r="CU565" s="541"/>
      <c r="CV565" s="541"/>
      <c r="CW565" s="541"/>
      <c r="CX565" s="541"/>
      <c r="CY565" s="541"/>
      <c r="CZ565" s="541"/>
      <c r="DA565" s="541"/>
      <c r="DB565" s="541"/>
      <c r="DC565" s="541"/>
      <c r="DD565" s="541"/>
      <c r="DE565" s="541"/>
      <c r="DF565" s="541"/>
      <c r="DG565" s="541"/>
      <c r="DH565" s="541"/>
      <c r="DI565" s="541"/>
      <c r="DJ565" s="541"/>
      <c r="DK565" s="541"/>
      <c r="DL565" s="541"/>
      <c r="DM565" s="541"/>
      <c r="DN565" s="541"/>
      <c r="DO565" s="542"/>
      <c r="DP565" s="61"/>
      <c r="DQ565" s="5"/>
      <c r="DR565" s="5"/>
      <c r="DS565" s="546" t="s">
        <v>179</v>
      </c>
      <c r="DT565" s="372"/>
      <c r="DU565" s="372"/>
      <c r="DV565" s="372"/>
      <c r="DW565" s="372"/>
      <c r="DX565" s="372"/>
      <c r="DY565" s="372"/>
      <c r="DZ565" s="374"/>
      <c r="EA565" s="5"/>
      <c r="EB565" s="5"/>
      <c r="EC565" s="5"/>
      <c r="ED565" s="8"/>
      <c r="EE565" s="19"/>
      <c r="EF565" s="19"/>
      <c r="EG565" s="19"/>
      <c r="EH565" s="19"/>
      <c r="EI565" s="19"/>
      <c r="EJ565" s="19"/>
      <c r="EK565" s="19"/>
      <c r="EL565" s="19"/>
      <c r="EM565" s="19"/>
      <c r="EN565" s="19"/>
      <c r="EO565" s="19"/>
      <c r="EP565" s="19"/>
      <c r="EQ565" s="19"/>
      <c r="ER565" s="19"/>
      <c r="ES565" s="19"/>
      <c r="ET565" s="19"/>
      <c r="EU565" s="19"/>
      <c r="EV565" s="19"/>
      <c r="EW565" s="19"/>
      <c r="EX565" s="19"/>
      <c r="EY565" s="19"/>
      <c r="EZ565" s="19"/>
      <c r="FA565" s="19"/>
      <c r="FB565" s="19"/>
      <c r="FC565" s="19"/>
      <c r="FD565" s="19"/>
      <c r="FE565" s="19"/>
      <c r="FF565" s="19"/>
      <c r="FG565" s="19"/>
      <c r="FH565" s="19"/>
      <c r="FI565" s="19"/>
      <c r="FJ565" s="19"/>
      <c r="FK565" s="19"/>
      <c r="FL565" s="19"/>
      <c r="FM565" s="19"/>
      <c r="FN565" s="19"/>
      <c r="FO565" s="19"/>
      <c r="FP565" s="19"/>
      <c r="FQ565" s="19"/>
      <c r="FR565" s="19"/>
      <c r="FS565" s="19"/>
      <c r="FT565" s="19"/>
      <c r="FU565" s="19"/>
      <c r="FV565" s="19"/>
      <c r="FW565" s="19"/>
      <c r="FX565" s="19"/>
      <c r="FY565" s="19"/>
      <c r="FZ565" s="19"/>
      <c r="GA565" s="19"/>
      <c r="GB565" s="19"/>
      <c r="GC565" s="19"/>
      <c r="GD565" s="19"/>
      <c r="GE565" s="19"/>
      <c r="GF565" s="19"/>
      <c r="GG565" s="19"/>
      <c r="GH565" s="19"/>
      <c r="GI565" s="19"/>
      <c r="GJ565" s="19"/>
      <c r="GK565" s="19"/>
      <c r="GL565" s="19"/>
      <c r="GM565" s="19"/>
    </row>
    <row r="566" spans="1:195" s="12" customFormat="1" ht="16.5" customHeight="1" thickBot="1" x14ac:dyDescent="0.45">
      <c r="A566" s="5"/>
      <c r="B566" s="5"/>
      <c r="C566" s="5"/>
      <c r="D566" s="5"/>
      <c r="E566" s="5"/>
      <c r="F566" s="5"/>
      <c r="G566" s="543"/>
      <c r="H566" s="544"/>
      <c r="I566" s="544"/>
      <c r="J566" s="544"/>
      <c r="K566" s="544"/>
      <c r="L566" s="544"/>
      <c r="M566" s="544"/>
      <c r="N566" s="544"/>
      <c r="O566" s="544"/>
      <c r="P566" s="544"/>
      <c r="Q566" s="544"/>
      <c r="R566" s="544"/>
      <c r="S566" s="544"/>
      <c r="T566" s="544"/>
      <c r="U566" s="544"/>
      <c r="V566" s="544"/>
      <c r="W566" s="544"/>
      <c r="X566" s="544"/>
      <c r="Y566" s="544"/>
      <c r="Z566" s="544"/>
      <c r="AA566" s="544"/>
      <c r="AB566" s="544"/>
      <c r="AC566" s="544"/>
      <c r="AD566" s="544"/>
      <c r="AE566" s="544"/>
      <c r="AF566" s="544"/>
      <c r="AG566" s="544"/>
      <c r="AH566" s="544"/>
      <c r="AI566" s="544"/>
      <c r="AJ566" s="544"/>
      <c r="AK566" s="544"/>
      <c r="AL566" s="544"/>
      <c r="AM566" s="544"/>
      <c r="AN566" s="544"/>
      <c r="AO566" s="544"/>
      <c r="AP566" s="544"/>
      <c r="AQ566" s="544"/>
      <c r="AR566" s="544"/>
      <c r="AS566" s="544"/>
      <c r="AT566" s="544"/>
      <c r="AU566" s="544"/>
      <c r="AV566" s="544"/>
      <c r="AW566" s="544"/>
      <c r="AX566" s="544"/>
      <c r="AY566" s="544"/>
      <c r="AZ566" s="544"/>
      <c r="BA566" s="545"/>
      <c r="BB566" s="61"/>
      <c r="BC566" s="5"/>
      <c r="BD566" s="5"/>
      <c r="BE566" s="547"/>
      <c r="BF566" s="373"/>
      <c r="BG566" s="373"/>
      <c r="BH566" s="373"/>
      <c r="BI566" s="373"/>
      <c r="BJ566" s="373"/>
      <c r="BK566" s="373"/>
      <c r="BL566" s="376"/>
      <c r="BM566" s="5"/>
      <c r="BN566" s="5"/>
      <c r="BO566" s="5"/>
      <c r="BP566" s="5"/>
      <c r="BQ566" s="5"/>
      <c r="BR566" s="5"/>
      <c r="BS566" s="5"/>
      <c r="BT566" s="5"/>
      <c r="BU566" s="543"/>
      <c r="BV566" s="544"/>
      <c r="BW566" s="544"/>
      <c r="BX566" s="544"/>
      <c r="BY566" s="544"/>
      <c r="BZ566" s="544"/>
      <c r="CA566" s="544"/>
      <c r="CB566" s="544"/>
      <c r="CC566" s="544"/>
      <c r="CD566" s="544"/>
      <c r="CE566" s="544"/>
      <c r="CF566" s="544"/>
      <c r="CG566" s="544"/>
      <c r="CH566" s="544"/>
      <c r="CI566" s="544"/>
      <c r="CJ566" s="544"/>
      <c r="CK566" s="544"/>
      <c r="CL566" s="544"/>
      <c r="CM566" s="544"/>
      <c r="CN566" s="544"/>
      <c r="CO566" s="544"/>
      <c r="CP566" s="544"/>
      <c r="CQ566" s="544"/>
      <c r="CR566" s="544"/>
      <c r="CS566" s="544"/>
      <c r="CT566" s="544"/>
      <c r="CU566" s="544"/>
      <c r="CV566" s="544"/>
      <c r="CW566" s="544"/>
      <c r="CX566" s="544"/>
      <c r="CY566" s="544"/>
      <c r="CZ566" s="544"/>
      <c r="DA566" s="544"/>
      <c r="DB566" s="544"/>
      <c r="DC566" s="544"/>
      <c r="DD566" s="544"/>
      <c r="DE566" s="544"/>
      <c r="DF566" s="544"/>
      <c r="DG566" s="544"/>
      <c r="DH566" s="544"/>
      <c r="DI566" s="544"/>
      <c r="DJ566" s="544"/>
      <c r="DK566" s="544"/>
      <c r="DL566" s="544"/>
      <c r="DM566" s="544"/>
      <c r="DN566" s="544"/>
      <c r="DO566" s="545"/>
      <c r="DP566" s="61"/>
      <c r="DQ566" s="5"/>
      <c r="DR566" s="5"/>
      <c r="DS566" s="547"/>
      <c r="DT566" s="373"/>
      <c r="DU566" s="373"/>
      <c r="DV566" s="373"/>
      <c r="DW566" s="373"/>
      <c r="DX566" s="373"/>
      <c r="DY566" s="373"/>
      <c r="DZ566" s="376"/>
      <c r="EA566" s="5"/>
      <c r="EB566" s="5"/>
      <c r="EC566" s="5"/>
      <c r="ED566" s="8"/>
      <c r="EE566" s="19"/>
      <c r="EF566" s="19"/>
      <c r="EG566" s="19"/>
      <c r="EH566" s="19"/>
      <c r="EI566" s="19"/>
      <c r="EJ566" s="19"/>
      <c r="EK566" s="19"/>
      <c r="EL566" s="19"/>
      <c r="EM566" s="19"/>
      <c r="EN566" s="19"/>
      <c r="EO566" s="19"/>
      <c r="EP566" s="19"/>
      <c r="EQ566" s="19"/>
      <c r="ER566" s="19"/>
      <c r="ES566" s="19"/>
      <c r="ET566" s="19"/>
      <c r="EU566" s="19"/>
      <c r="EV566" s="19"/>
      <c r="EW566" s="19"/>
      <c r="EX566" s="19"/>
      <c r="EY566" s="19"/>
      <c r="EZ566" s="19"/>
      <c r="FA566" s="19"/>
      <c r="FB566" s="19"/>
      <c r="FC566" s="19"/>
      <c r="FD566" s="19"/>
      <c r="FE566" s="19"/>
      <c r="FF566" s="19"/>
      <c r="FG566" s="19"/>
      <c r="FH566" s="19"/>
      <c r="FI566" s="19"/>
      <c r="FJ566" s="19"/>
      <c r="FK566" s="19"/>
      <c r="FL566" s="19"/>
      <c r="FM566" s="19"/>
      <c r="FN566" s="19"/>
      <c r="FO566" s="19"/>
      <c r="FP566" s="19"/>
      <c r="FQ566" s="19"/>
      <c r="FR566" s="19"/>
      <c r="FS566" s="19"/>
      <c r="FT566" s="19"/>
      <c r="FU566" s="19"/>
      <c r="FV566" s="19"/>
      <c r="FW566" s="19"/>
      <c r="FX566" s="19"/>
      <c r="FY566" s="19"/>
      <c r="FZ566" s="19"/>
      <c r="GA566" s="19"/>
      <c r="GB566" s="19"/>
      <c r="GC566" s="19"/>
      <c r="GD566" s="19"/>
      <c r="GE566" s="19"/>
      <c r="GF566" s="19"/>
      <c r="GG566" s="19"/>
      <c r="GH566" s="19"/>
      <c r="GI566" s="19"/>
      <c r="GJ566" s="19"/>
      <c r="GK566" s="19"/>
      <c r="GL566" s="19"/>
      <c r="GM566" s="19"/>
    </row>
    <row r="567" spans="1:195" s="12" customFormat="1" ht="26.25" customHeight="1" thickBot="1" x14ac:dyDescent="0.45">
      <c r="A567" s="5"/>
      <c r="B567" s="5"/>
      <c r="C567" s="5"/>
      <c r="D567" s="5"/>
      <c r="E567" s="5"/>
      <c r="F567" s="5"/>
      <c r="G567" s="5"/>
      <c r="H567" s="5"/>
      <c r="I567" s="5"/>
      <c r="J567" s="5"/>
      <c r="K567" s="5"/>
      <c r="L567" s="5"/>
      <c r="M567" s="5"/>
      <c r="N567" s="5"/>
      <c r="O567" s="5"/>
      <c r="P567" s="5"/>
      <c r="Q567" s="5"/>
      <c r="R567" s="5"/>
      <c r="S567" s="5"/>
      <c r="T567" s="5"/>
      <c r="U567" s="5"/>
      <c r="V567" s="5"/>
      <c r="W567" s="5"/>
      <c r="X567" s="5"/>
      <c r="Y567" s="5"/>
      <c r="Z567" s="5"/>
      <c r="AA567" s="5"/>
      <c r="AB567" s="5"/>
      <c r="AC567" s="5"/>
      <c r="AD567" s="5"/>
      <c r="AE567" s="5"/>
      <c r="AF567" s="5"/>
      <c r="AG567" s="5"/>
      <c r="AH567" s="5"/>
      <c r="AI567" s="5"/>
      <c r="AJ567" s="5"/>
      <c r="AK567" s="5"/>
      <c r="AL567" s="5"/>
      <c r="AM567" s="5"/>
      <c r="AN567" s="5"/>
      <c r="AO567" s="5"/>
      <c r="AP567" s="5"/>
      <c r="AQ567" s="5"/>
      <c r="AR567" s="5"/>
      <c r="AS567" s="5"/>
      <c r="AT567" s="5"/>
      <c r="AU567" s="5"/>
      <c r="AV567" s="5"/>
      <c r="AW567" s="5"/>
      <c r="AX567" s="5"/>
      <c r="AY567" s="5"/>
      <c r="AZ567" s="5"/>
      <c r="BA567" s="5"/>
      <c r="BB567" s="20"/>
      <c r="BC567" s="20"/>
      <c r="BD567" s="5"/>
      <c r="BE567" s="20"/>
      <c r="BF567" s="20"/>
      <c r="BG567" s="20"/>
      <c r="BH567" s="20"/>
      <c r="BI567" s="20"/>
      <c r="BJ567" s="20"/>
      <c r="BK567" s="20"/>
      <c r="BL567" s="20"/>
      <c r="BM567" s="5"/>
      <c r="BN567" s="5"/>
      <c r="BO567" s="5"/>
      <c r="BP567" s="5"/>
      <c r="BQ567" s="5"/>
      <c r="BR567" s="5"/>
      <c r="BS567" s="5"/>
      <c r="BT567" s="5"/>
      <c r="BU567" s="5"/>
      <c r="BV567" s="5"/>
      <c r="BW567" s="5"/>
      <c r="BX567" s="5"/>
      <c r="BY567" s="5"/>
      <c r="BZ567" s="5"/>
      <c r="CA567" s="5"/>
      <c r="CB567" s="5"/>
      <c r="CC567" s="5"/>
      <c r="CD567" s="5"/>
      <c r="CE567" s="5"/>
      <c r="CF567" s="5"/>
      <c r="CG567" s="5"/>
      <c r="CH567" s="5"/>
      <c r="CI567" s="5"/>
      <c r="CJ567" s="5"/>
      <c r="CK567" s="5"/>
      <c r="CL567" s="5"/>
      <c r="CM567" s="5"/>
      <c r="CN567" s="5"/>
      <c r="CO567" s="5"/>
      <c r="CP567" s="5"/>
      <c r="CQ567" s="5"/>
      <c r="CR567" s="5"/>
      <c r="CS567" s="5"/>
      <c r="CT567" s="5"/>
      <c r="CU567" s="5"/>
      <c r="CV567" s="5"/>
      <c r="CW567" s="5"/>
      <c r="CX567" s="5"/>
      <c r="CY567" s="5"/>
      <c r="CZ567" s="5"/>
      <c r="DA567" s="5"/>
      <c r="DB567" s="5"/>
      <c r="DC567" s="5"/>
      <c r="DD567" s="5"/>
      <c r="DE567" s="5"/>
      <c r="DF567" s="5"/>
      <c r="DG567" s="5"/>
      <c r="DH567" s="5"/>
      <c r="DI567" s="5"/>
      <c r="DJ567" s="5"/>
      <c r="DK567" s="5"/>
      <c r="DL567" s="5"/>
      <c r="DM567" s="5"/>
      <c r="DN567" s="5"/>
      <c r="DO567" s="5"/>
      <c r="DP567" s="20"/>
      <c r="DQ567" s="20"/>
      <c r="DR567" s="5"/>
      <c r="DS567" s="20"/>
      <c r="DT567" s="20"/>
      <c r="DU567" s="20"/>
      <c r="DV567" s="20"/>
      <c r="DW567" s="20"/>
      <c r="DX567" s="20"/>
      <c r="DY567" s="20"/>
      <c r="DZ567" s="20"/>
      <c r="EA567" s="5"/>
      <c r="EB567" s="5"/>
      <c r="EC567" s="5"/>
      <c r="ED567" s="8"/>
      <c r="EE567" s="19"/>
      <c r="EF567" s="19"/>
      <c r="EG567" s="19"/>
      <c r="EH567" s="19"/>
      <c r="EI567" s="19"/>
      <c r="EJ567" s="19"/>
      <c r="EK567" s="19"/>
      <c r="EL567" s="19"/>
      <c r="EM567" s="19"/>
      <c r="EN567" s="19"/>
      <c r="EO567" s="19"/>
      <c r="EP567" s="19"/>
      <c r="EQ567" s="19"/>
      <c r="ER567" s="19"/>
      <c r="ES567" s="19"/>
      <c r="ET567" s="19"/>
      <c r="EU567" s="19"/>
      <c r="EV567" s="19"/>
      <c r="EW567" s="19"/>
      <c r="EX567" s="19"/>
      <c r="EY567" s="19"/>
      <c r="EZ567" s="19"/>
      <c r="FA567" s="19"/>
      <c r="FB567" s="19"/>
      <c r="FC567" s="19"/>
      <c r="FD567" s="19"/>
      <c r="FE567" s="19"/>
      <c r="FF567" s="19"/>
      <c r="FG567" s="19"/>
      <c r="FH567" s="19"/>
      <c r="FI567" s="19"/>
      <c r="FJ567" s="19"/>
      <c r="FK567" s="19"/>
      <c r="FL567" s="19"/>
      <c r="FM567" s="19"/>
      <c r="FN567" s="19"/>
      <c r="FO567" s="19"/>
      <c r="FP567" s="19"/>
      <c r="FQ567" s="19"/>
      <c r="FR567" s="19"/>
      <c r="FS567" s="19"/>
      <c r="FT567" s="19"/>
      <c r="FU567" s="19"/>
      <c r="FV567" s="19"/>
      <c r="FW567" s="19"/>
      <c r="FX567" s="19"/>
      <c r="FY567" s="19"/>
      <c r="FZ567" s="19"/>
      <c r="GA567" s="19"/>
      <c r="GB567" s="19"/>
      <c r="GC567" s="19"/>
      <c r="GD567" s="19"/>
      <c r="GE567" s="19"/>
      <c r="GF567" s="19"/>
      <c r="GG567" s="19"/>
      <c r="GH567" s="19"/>
      <c r="GI567" s="19"/>
      <c r="GJ567" s="19"/>
      <c r="GK567" s="19"/>
      <c r="GL567" s="19"/>
      <c r="GM567" s="19"/>
    </row>
    <row r="568" spans="1:195" s="12" customFormat="1" ht="9.9499999999999993" customHeight="1" thickBot="1" x14ac:dyDescent="0.45">
      <c r="A568" s="5"/>
      <c r="B568" s="5"/>
      <c r="C568" s="5"/>
      <c r="D568" s="5"/>
      <c r="E568" s="5"/>
      <c r="F568" s="5"/>
      <c r="G568" s="347" t="s">
        <v>355</v>
      </c>
      <c r="H568" s="353"/>
      <c r="I568" s="353"/>
      <c r="J568" s="353"/>
      <c r="K568" s="353"/>
      <c r="L568" s="353"/>
      <c r="M568" s="353"/>
      <c r="N568" s="353"/>
      <c r="O568" s="353"/>
      <c r="P568" s="353"/>
      <c r="Q568" s="353"/>
      <c r="R568" s="353"/>
      <c r="S568" s="353"/>
      <c r="T568" s="353"/>
      <c r="U568" s="353"/>
      <c r="V568" s="353"/>
      <c r="W568" s="103"/>
      <c r="X568" s="103"/>
      <c r="Y568" s="116"/>
      <c r="Z568" s="116"/>
      <c r="AA568" s="103"/>
      <c r="AB568" s="123"/>
      <c r="AC568" s="123"/>
      <c r="AD568" s="123"/>
      <c r="AE568" s="123"/>
      <c r="AF568" s="123"/>
      <c r="AG568" s="123"/>
      <c r="AH568" s="123"/>
      <c r="AI568" s="123"/>
      <c r="AJ568" s="123"/>
      <c r="AK568" s="123"/>
      <c r="AL568" s="123"/>
      <c r="AM568" s="123"/>
      <c r="AN568" s="123"/>
      <c r="AO568" s="123"/>
      <c r="AP568" s="123"/>
      <c r="AQ568" s="123"/>
      <c r="AR568" s="123"/>
      <c r="AS568" s="123"/>
      <c r="AT568" s="123"/>
      <c r="AU568" s="123"/>
      <c r="AV568" s="123"/>
      <c r="AW568" s="123"/>
      <c r="AX568" s="123"/>
      <c r="AY568" s="123"/>
      <c r="AZ568" s="123"/>
      <c r="BA568" s="143"/>
      <c r="BB568" s="5"/>
      <c r="BC568" s="5"/>
      <c r="BD568" s="5"/>
      <c r="BE568" s="54"/>
      <c r="BF568" s="54"/>
      <c r="BG568" s="54"/>
      <c r="BH568" s="54"/>
      <c r="BI568" s="54"/>
      <c r="BJ568" s="54"/>
      <c r="BK568" s="54"/>
      <c r="BL568" s="54"/>
      <c r="BM568" s="5"/>
      <c r="BN568" s="5"/>
      <c r="BO568" s="5"/>
      <c r="BP568" s="5"/>
      <c r="BQ568" s="5"/>
      <c r="BR568" s="5"/>
      <c r="BS568" s="5"/>
      <c r="BT568" s="5"/>
      <c r="BU568" s="347" t="s">
        <v>355</v>
      </c>
      <c r="BV568" s="353"/>
      <c r="BW568" s="353"/>
      <c r="BX568" s="353"/>
      <c r="BY568" s="353"/>
      <c r="BZ568" s="353"/>
      <c r="CA568" s="353"/>
      <c r="CB568" s="353"/>
      <c r="CC568" s="353"/>
      <c r="CD568" s="353"/>
      <c r="CE568" s="353"/>
      <c r="CF568" s="353"/>
      <c r="CG568" s="353"/>
      <c r="CH568" s="353"/>
      <c r="CI568" s="353"/>
      <c r="CJ568" s="353"/>
      <c r="CK568" s="103"/>
      <c r="CL568" s="103"/>
      <c r="CM568" s="116"/>
      <c r="CN568" s="116"/>
      <c r="CO568" s="103"/>
      <c r="CP568" s="123"/>
      <c r="CQ568" s="123"/>
      <c r="CR568" s="123"/>
      <c r="CS568" s="123"/>
      <c r="CT568" s="123"/>
      <c r="CU568" s="123"/>
      <c r="CV568" s="123"/>
      <c r="CW568" s="123"/>
      <c r="CX568" s="123"/>
      <c r="CY568" s="123"/>
      <c r="CZ568" s="123"/>
      <c r="DA568" s="123"/>
      <c r="DB568" s="123"/>
      <c r="DC568" s="123"/>
      <c r="DD568" s="123"/>
      <c r="DE568" s="123"/>
      <c r="DF568" s="123"/>
      <c r="DG568" s="123"/>
      <c r="DH568" s="123"/>
      <c r="DI568" s="123"/>
      <c r="DJ568" s="123"/>
      <c r="DK568" s="123"/>
      <c r="DL568" s="123"/>
      <c r="DM568" s="123"/>
      <c r="DN568" s="123"/>
      <c r="DO568" s="143"/>
      <c r="DP568" s="5"/>
      <c r="DQ568" s="5"/>
      <c r="DR568" s="5"/>
      <c r="DS568" s="54"/>
      <c r="DT568" s="54"/>
      <c r="DU568" s="54"/>
      <c r="DV568" s="54"/>
      <c r="DW568" s="54"/>
      <c r="DX568" s="54"/>
      <c r="DY568" s="54"/>
      <c r="DZ568" s="54"/>
      <c r="EA568" s="5"/>
      <c r="EB568" s="5"/>
      <c r="EC568" s="5"/>
      <c r="ED568" s="8"/>
      <c r="EE568" s="19"/>
      <c r="EF568" s="19"/>
      <c r="EG568" s="19"/>
      <c r="EH568" s="19"/>
      <c r="EI568" s="19"/>
      <c r="EJ568" s="19"/>
      <c r="EK568" s="19"/>
      <c r="EL568" s="19"/>
      <c r="EM568" s="19"/>
      <c r="EN568" s="19"/>
      <c r="EO568" s="19"/>
      <c r="EP568" s="19"/>
      <c r="EQ568" s="19"/>
      <c r="ER568" s="19"/>
      <c r="ES568" s="19"/>
      <c r="ET568" s="19"/>
      <c r="EU568" s="19"/>
      <c r="EV568" s="19"/>
      <c r="EW568" s="19"/>
      <c r="EX568" s="19"/>
      <c r="EY568" s="19"/>
      <c r="EZ568" s="19"/>
      <c r="FA568" s="19"/>
      <c r="FB568" s="19"/>
      <c r="FC568" s="19"/>
      <c r="FD568" s="19"/>
      <c r="FE568" s="19"/>
      <c r="FF568" s="19"/>
      <c r="FG568" s="19"/>
      <c r="FH568" s="19"/>
      <c r="FI568" s="19"/>
      <c r="FJ568" s="19"/>
      <c r="FK568" s="19"/>
      <c r="FL568" s="19"/>
      <c r="FM568" s="19"/>
      <c r="FN568" s="19"/>
      <c r="FO568" s="19"/>
      <c r="FP568" s="19"/>
      <c r="FQ568" s="19"/>
      <c r="FR568" s="19"/>
      <c r="FS568" s="19"/>
      <c r="FT568" s="19"/>
      <c r="FU568" s="19"/>
      <c r="FV568" s="19"/>
      <c r="FW568" s="19"/>
      <c r="FX568" s="19"/>
      <c r="FY568" s="19"/>
      <c r="FZ568" s="19"/>
      <c r="GA568" s="19"/>
      <c r="GB568" s="19"/>
      <c r="GC568" s="19"/>
      <c r="GD568" s="19"/>
      <c r="GE568" s="19"/>
      <c r="GF568" s="19"/>
      <c r="GG568" s="19"/>
      <c r="GH568" s="19"/>
      <c r="GI568" s="19"/>
      <c r="GJ568" s="19"/>
      <c r="GK568" s="19"/>
      <c r="GL568" s="19"/>
      <c r="GM568" s="19"/>
    </row>
    <row r="569" spans="1:195" s="12" customFormat="1" ht="11.1" customHeight="1" x14ac:dyDescent="0.4">
      <c r="A569" s="5"/>
      <c r="B569" s="5"/>
      <c r="C569" s="5"/>
      <c r="D569" s="5"/>
      <c r="E569" s="5"/>
      <c r="F569" s="5"/>
      <c r="G569" s="354"/>
      <c r="H569" s="355"/>
      <c r="I569" s="355"/>
      <c r="J569" s="355"/>
      <c r="K569" s="355"/>
      <c r="L569" s="355"/>
      <c r="M569" s="355"/>
      <c r="N569" s="355"/>
      <c r="O569" s="355"/>
      <c r="P569" s="355"/>
      <c r="Q569" s="355"/>
      <c r="R569" s="355"/>
      <c r="S569" s="355"/>
      <c r="T569" s="355"/>
      <c r="U569" s="355"/>
      <c r="V569" s="355"/>
      <c r="W569" s="27"/>
      <c r="X569" s="27"/>
      <c r="Y569" s="33"/>
      <c r="Z569" s="358"/>
      <c r="AA569" s="359"/>
      <c r="AB569" s="359"/>
      <c r="AC569" s="359"/>
      <c r="AD569" s="359"/>
      <c r="AE569" s="359"/>
      <c r="AF569" s="359"/>
      <c r="AG569" s="359"/>
      <c r="AH569" s="359"/>
      <c r="AI569" s="359"/>
      <c r="AJ569" s="359"/>
      <c r="AK569" s="359"/>
      <c r="AL569" s="359"/>
      <c r="AM569" s="359"/>
      <c r="AN569" s="359"/>
      <c r="AO569" s="359"/>
      <c r="AP569" s="359"/>
      <c r="AQ569" s="359"/>
      <c r="AR569" s="359"/>
      <c r="AS569" s="359"/>
      <c r="AT569" s="359"/>
      <c r="AU569" s="359"/>
      <c r="AV569" s="359"/>
      <c r="AW569" s="359"/>
      <c r="AX569" s="359"/>
      <c r="AY569" s="359"/>
      <c r="AZ569" s="360"/>
      <c r="BA569" s="144"/>
      <c r="BB569" s="5"/>
      <c r="BC569" s="5"/>
      <c r="BD569" s="5"/>
      <c r="BE569" s="367"/>
      <c r="BF569" s="368"/>
      <c r="BG569" s="372" t="s">
        <v>178</v>
      </c>
      <c r="BH569" s="372"/>
      <c r="BI569" s="368"/>
      <c r="BJ569" s="368"/>
      <c r="BK569" s="372" t="s">
        <v>70</v>
      </c>
      <c r="BL569" s="374"/>
      <c r="BM569" s="5"/>
      <c r="BN569" s="5"/>
      <c r="BO569" s="5"/>
      <c r="BP569" s="5"/>
      <c r="BQ569" s="5"/>
      <c r="BR569" s="5"/>
      <c r="BS569" s="5"/>
      <c r="BT569" s="5"/>
      <c r="BU569" s="354"/>
      <c r="BV569" s="355"/>
      <c r="BW569" s="355"/>
      <c r="BX569" s="355"/>
      <c r="BY569" s="355"/>
      <c r="BZ569" s="355"/>
      <c r="CA569" s="355"/>
      <c r="CB569" s="355"/>
      <c r="CC569" s="355"/>
      <c r="CD569" s="355"/>
      <c r="CE569" s="355"/>
      <c r="CF569" s="355"/>
      <c r="CG569" s="355"/>
      <c r="CH569" s="355"/>
      <c r="CI569" s="355"/>
      <c r="CJ569" s="355"/>
      <c r="CK569" s="27"/>
      <c r="CL569" s="27"/>
      <c r="CM569" s="33"/>
      <c r="CN569" s="358" t="s">
        <v>385</v>
      </c>
      <c r="CO569" s="359"/>
      <c r="CP569" s="359"/>
      <c r="CQ569" s="359"/>
      <c r="CR569" s="359"/>
      <c r="CS569" s="359"/>
      <c r="CT569" s="359"/>
      <c r="CU569" s="359"/>
      <c r="CV569" s="359"/>
      <c r="CW569" s="359"/>
      <c r="CX569" s="359"/>
      <c r="CY569" s="359"/>
      <c r="CZ569" s="359"/>
      <c r="DA569" s="359"/>
      <c r="DB569" s="359"/>
      <c r="DC569" s="359"/>
      <c r="DD569" s="359"/>
      <c r="DE569" s="359"/>
      <c r="DF569" s="359"/>
      <c r="DG569" s="359"/>
      <c r="DH569" s="359"/>
      <c r="DI569" s="359"/>
      <c r="DJ569" s="359"/>
      <c r="DK569" s="359"/>
      <c r="DL569" s="359"/>
      <c r="DM569" s="359"/>
      <c r="DN569" s="360"/>
      <c r="DO569" s="144"/>
      <c r="DP569" s="5"/>
      <c r="DQ569" s="5"/>
      <c r="DR569" s="5"/>
      <c r="DS569" s="367">
        <v>4</v>
      </c>
      <c r="DT569" s="368"/>
      <c r="DU569" s="372" t="s">
        <v>178</v>
      </c>
      <c r="DV569" s="372"/>
      <c r="DW569" s="368">
        <v>1</v>
      </c>
      <c r="DX569" s="368"/>
      <c r="DY569" s="372" t="s">
        <v>70</v>
      </c>
      <c r="DZ569" s="374"/>
      <c r="EA569" s="5"/>
      <c r="EB569" s="5"/>
      <c r="EC569" s="5"/>
      <c r="ED569" s="8"/>
      <c r="EE569" s="19"/>
      <c r="EF569" s="19"/>
      <c r="EG569" s="19"/>
      <c r="EH569" s="19"/>
      <c r="EI569" s="19"/>
      <c r="EJ569" s="19"/>
      <c r="EK569" s="19"/>
      <c r="EL569" s="19"/>
      <c r="EM569" s="19"/>
      <c r="EN569" s="19"/>
      <c r="EO569" s="19"/>
      <c r="EP569" s="19"/>
      <c r="EQ569" s="19"/>
      <c r="ER569" s="19"/>
      <c r="ES569" s="19"/>
      <c r="ET569" s="19"/>
      <c r="EU569" s="19"/>
      <c r="EV569" s="19"/>
      <c r="EW569" s="19"/>
      <c r="EX569" s="19"/>
      <c r="EY569" s="19"/>
      <c r="EZ569" s="19"/>
      <c r="FA569" s="19"/>
      <c r="FB569" s="19"/>
      <c r="FC569" s="19"/>
      <c r="FD569" s="19"/>
      <c r="FE569" s="19"/>
      <c r="FF569" s="19"/>
      <c r="FG569" s="19"/>
      <c r="FH569" s="19"/>
      <c r="FI569" s="19"/>
      <c r="FJ569" s="19"/>
      <c r="FK569" s="19"/>
      <c r="FL569" s="19"/>
      <c r="FM569" s="19"/>
      <c r="FN569" s="19"/>
      <c r="FO569" s="19"/>
      <c r="FP569" s="19"/>
      <c r="FQ569" s="19"/>
      <c r="FR569" s="19"/>
      <c r="FS569" s="19"/>
      <c r="FT569" s="19"/>
      <c r="FU569" s="19"/>
      <c r="FV569" s="19"/>
      <c r="FW569" s="19"/>
      <c r="FX569" s="19"/>
      <c r="FY569" s="19"/>
      <c r="FZ569" s="19"/>
      <c r="GA569" s="19"/>
      <c r="GB569" s="19"/>
      <c r="GC569" s="19"/>
      <c r="GD569" s="19"/>
      <c r="GE569" s="19"/>
      <c r="GF569" s="19"/>
      <c r="GG569" s="19"/>
      <c r="GH569" s="19"/>
      <c r="GI569" s="19"/>
      <c r="GJ569" s="19"/>
      <c r="GK569" s="19"/>
      <c r="GL569" s="19"/>
      <c r="GM569" s="19"/>
    </row>
    <row r="570" spans="1:195" s="12" customFormat="1" ht="11.1" customHeight="1" x14ac:dyDescent="0.4">
      <c r="A570" s="5"/>
      <c r="B570" s="5"/>
      <c r="C570" s="5"/>
      <c r="D570" s="5"/>
      <c r="E570" s="5"/>
      <c r="F570" s="5"/>
      <c r="G570" s="354"/>
      <c r="H570" s="355"/>
      <c r="I570" s="355"/>
      <c r="J570" s="355"/>
      <c r="K570" s="355"/>
      <c r="L570" s="355"/>
      <c r="M570" s="355"/>
      <c r="N570" s="355"/>
      <c r="O570" s="355"/>
      <c r="P570" s="355"/>
      <c r="Q570" s="355"/>
      <c r="R570" s="355"/>
      <c r="S570" s="355"/>
      <c r="T570" s="355"/>
      <c r="U570" s="355"/>
      <c r="V570" s="355"/>
      <c r="W570" s="27"/>
      <c r="X570" s="27"/>
      <c r="Y570" s="33"/>
      <c r="Z570" s="361"/>
      <c r="AA570" s="362"/>
      <c r="AB570" s="362"/>
      <c r="AC570" s="362"/>
      <c r="AD570" s="362"/>
      <c r="AE570" s="362"/>
      <c r="AF570" s="362"/>
      <c r="AG570" s="362"/>
      <c r="AH570" s="362"/>
      <c r="AI570" s="362"/>
      <c r="AJ570" s="362"/>
      <c r="AK570" s="362"/>
      <c r="AL570" s="362"/>
      <c r="AM570" s="362"/>
      <c r="AN570" s="362"/>
      <c r="AO570" s="362"/>
      <c r="AP570" s="362"/>
      <c r="AQ570" s="362"/>
      <c r="AR570" s="362"/>
      <c r="AS570" s="362"/>
      <c r="AT570" s="362"/>
      <c r="AU570" s="362"/>
      <c r="AV570" s="362"/>
      <c r="AW570" s="362"/>
      <c r="AX570" s="362"/>
      <c r="AY570" s="362"/>
      <c r="AZ570" s="363"/>
      <c r="BA570" s="145"/>
      <c r="BB570" s="54"/>
      <c r="BC570" s="5"/>
      <c r="BD570" s="5"/>
      <c r="BE570" s="369"/>
      <c r="BF570" s="342"/>
      <c r="BG570" s="341"/>
      <c r="BH570" s="341"/>
      <c r="BI570" s="342"/>
      <c r="BJ570" s="342"/>
      <c r="BK570" s="341"/>
      <c r="BL570" s="375"/>
      <c r="BM570" s="5"/>
      <c r="BN570" s="5"/>
      <c r="BO570" s="5"/>
      <c r="BP570" s="5"/>
      <c r="BQ570" s="5"/>
      <c r="BR570" s="5"/>
      <c r="BS570" s="5"/>
      <c r="BT570" s="5"/>
      <c r="BU570" s="354"/>
      <c r="BV570" s="355"/>
      <c r="BW570" s="355"/>
      <c r="BX570" s="355"/>
      <c r="BY570" s="355"/>
      <c r="BZ570" s="355"/>
      <c r="CA570" s="355"/>
      <c r="CB570" s="355"/>
      <c r="CC570" s="355"/>
      <c r="CD570" s="355"/>
      <c r="CE570" s="355"/>
      <c r="CF570" s="355"/>
      <c r="CG570" s="355"/>
      <c r="CH570" s="355"/>
      <c r="CI570" s="355"/>
      <c r="CJ570" s="355"/>
      <c r="CK570" s="27"/>
      <c r="CL570" s="27"/>
      <c r="CM570" s="33"/>
      <c r="CN570" s="361"/>
      <c r="CO570" s="377"/>
      <c r="CP570" s="377"/>
      <c r="CQ570" s="377"/>
      <c r="CR570" s="377"/>
      <c r="CS570" s="377"/>
      <c r="CT570" s="377"/>
      <c r="CU570" s="377"/>
      <c r="CV570" s="377"/>
      <c r="CW570" s="377"/>
      <c r="CX570" s="377"/>
      <c r="CY570" s="377"/>
      <c r="CZ570" s="377"/>
      <c r="DA570" s="377"/>
      <c r="DB570" s="377"/>
      <c r="DC570" s="377"/>
      <c r="DD570" s="377"/>
      <c r="DE570" s="377"/>
      <c r="DF570" s="377"/>
      <c r="DG570" s="377"/>
      <c r="DH570" s="377"/>
      <c r="DI570" s="377"/>
      <c r="DJ570" s="377"/>
      <c r="DK570" s="377"/>
      <c r="DL570" s="377"/>
      <c r="DM570" s="377"/>
      <c r="DN570" s="363"/>
      <c r="DO570" s="145"/>
      <c r="DP570" s="54"/>
      <c r="DQ570" s="5"/>
      <c r="DR570" s="5"/>
      <c r="DS570" s="369"/>
      <c r="DT570" s="342"/>
      <c r="DU570" s="341"/>
      <c r="DV570" s="341"/>
      <c r="DW570" s="342"/>
      <c r="DX570" s="342"/>
      <c r="DY570" s="341"/>
      <c r="DZ570" s="375"/>
      <c r="EA570" s="5"/>
      <c r="EB570" s="5"/>
      <c r="EC570" s="5"/>
      <c r="ED570" s="8"/>
      <c r="EE570" s="19"/>
      <c r="EF570" s="19"/>
      <c r="EG570" s="19"/>
      <c r="EH570" s="19"/>
      <c r="EI570" s="19"/>
      <c r="EJ570" s="19"/>
      <c r="EK570" s="19"/>
      <c r="EL570" s="19"/>
      <c r="EM570" s="19"/>
      <c r="EN570" s="19"/>
      <c r="EO570" s="19"/>
      <c r="EP570" s="19"/>
      <c r="EQ570" s="19"/>
      <c r="ER570" s="19"/>
      <c r="ES570" s="19"/>
      <c r="ET570" s="19"/>
      <c r="EU570" s="19"/>
      <c r="EV570" s="19"/>
      <c r="EW570" s="19"/>
      <c r="EX570" s="19"/>
      <c r="EY570" s="19"/>
      <c r="EZ570" s="19"/>
      <c r="FA570" s="19"/>
      <c r="FB570" s="19"/>
      <c r="FC570" s="19"/>
      <c r="FD570" s="19"/>
      <c r="FE570" s="19"/>
      <c r="FF570" s="19"/>
      <c r="FG570" s="19"/>
      <c r="FH570" s="19"/>
      <c r="FI570" s="19"/>
      <c r="FJ570" s="19"/>
      <c r="FK570" s="19"/>
      <c r="FL570" s="19"/>
      <c r="FM570" s="19"/>
      <c r="FN570" s="19"/>
      <c r="FO570" s="19"/>
      <c r="FP570" s="19"/>
      <c r="FQ570" s="19"/>
      <c r="FR570" s="19"/>
      <c r="FS570" s="19"/>
      <c r="FT570" s="19"/>
      <c r="FU570" s="19"/>
      <c r="FV570" s="19"/>
      <c r="FW570" s="19"/>
      <c r="FX570" s="19"/>
      <c r="FY570" s="19"/>
      <c r="FZ570" s="19"/>
      <c r="GA570" s="19"/>
      <c r="GB570" s="19"/>
      <c r="GC570" s="19"/>
      <c r="GD570" s="19"/>
      <c r="GE570" s="19"/>
      <c r="GF570" s="19"/>
      <c r="GG570" s="19"/>
      <c r="GH570" s="19"/>
      <c r="GI570" s="19"/>
      <c r="GJ570" s="19"/>
      <c r="GK570" s="19"/>
      <c r="GL570" s="19"/>
      <c r="GM570" s="19"/>
    </row>
    <row r="571" spans="1:195" s="12" customFormat="1" ht="11.1" customHeight="1" thickBot="1" x14ac:dyDescent="0.45">
      <c r="A571" s="5"/>
      <c r="B571" s="5"/>
      <c r="C571" s="5"/>
      <c r="D571" s="5"/>
      <c r="E571" s="5"/>
      <c r="F571" s="5"/>
      <c r="G571" s="354"/>
      <c r="H571" s="355"/>
      <c r="I571" s="355"/>
      <c r="J571" s="355"/>
      <c r="K571" s="355"/>
      <c r="L571" s="355"/>
      <c r="M571" s="355"/>
      <c r="N571" s="355"/>
      <c r="O571" s="355"/>
      <c r="P571" s="355"/>
      <c r="Q571" s="355"/>
      <c r="R571" s="355"/>
      <c r="S571" s="355"/>
      <c r="T571" s="355"/>
      <c r="U571" s="355"/>
      <c r="V571" s="355"/>
      <c r="W571" s="27"/>
      <c r="X571" s="27"/>
      <c r="Y571" s="33"/>
      <c r="Z571" s="364"/>
      <c r="AA571" s="365"/>
      <c r="AB571" s="365"/>
      <c r="AC571" s="365"/>
      <c r="AD571" s="365"/>
      <c r="AE571" s="365"/>
      <c r="AF571" s="365"/>
      <c r="AG571" s="365"/>
      <c r="AH571" s="365"/>
      <c r="AI571" s="365"/>
      <c r="AJ571" s="365"/>
      <c r="AK571" s="365"/>
      <c r="AL571" s="365"/>
      <c r="AM571" s="365"/>
      <c r="AN571" s="365"/>
      <c r="AO571" s="365"/>
      <c r="AP571" s="365"/>
      <c r="AQ571" s="365"/>
      <c r="AR571" s="365"/>
      <c r="AS571" s="365"/>
      <c r="AT571" s="365"/>
      <c r="AU571" s="365"/>
      <c r="AV571" s="365"/>
      <c r="AW571" s="365"/>
      <c r="AX571" s="365"/>
      <c r="AY571" s="365"/>
      <c r="AZ571" s="366"/>
      <c r="BA571" s="145"/>
      <c r="BB571" s="54"/>
      <c r="BC571" s="5"/>
      <c r="BD571" s="5"/>
      <c r="BE571" s="370"/>
      <c r="BF571" s="371"/>
      <c r="BG571" s="373"/>
      <c r="BH571" s="373"/>
      <c r="BI571" s="371"/>
      <c r="BJ571" s="371"/>
      <c r="BK571" s="373"/>
      <c r="BL571" s="376"/>
      <c r="BM571" s="5"/>
      <c r="BN571" s="5"/>
      <c r="BO571" s="5"/>
      <c r="BP571" s="5"/>
      <c r="BQ571" s="5"/>
      <c r="BR571" s="5"/>
      <c r="BS571" s="5"/>
      <c r="BT571" s="5"/>
      <c r="BU571" s="354"/>
      <c r="BV571" s="355"/>
      <c r="BW571" s="355"/>
      <c r="BX571" s="355"/>
      <c r="BY571" s="355"/>
      <c r="BZ571" s="355"/>
      <c r="CA571" s="355"/>
      <c r="CB571" s="355"/>
      <c r="CC571" s="355"/>
      <c r="CD571" s="355"/>
      <c r="CE571" s="355"/>
      <c r="CF571" s="355"/>
      <c r="CG571" s="355"/>
      <c r="CH571" s="355"/>
      <c r="CI571" s="355"/>
      <c r="CJ571" s="355"/>
      <c r="CK571" s="27"/>
      <c r="CL571" s="27"/>
      <c r="CM571" s="33"/>
      <c r="CN571" s="364"/>
      <c r="CO571" s="365"/>
      <c r="CP571" s="365"/>
      <c r="CQ571" s="365"/>
      <c r="CR571" s="365"/>
      <c r="CS571" s="365"/>
      <c r="CT571" s="365"/>
      <c r="CU571" s="365"/>
      <c r="CV571" s="365"/>
      <c r="CW571" s="365"/>
      <c r="CX571" s="365"/>
      <c r="CY571" s="365"/>
      <c r="CZ571" s="365"/>
      <c r="DA571" s="365"/>
      <c r="DB571" s="365"/>
      <c r="DC571" s="365"/>
      <c r="DD571" s="365"/>
      <c r="DE571" s="365"/>
      <c r="DF571" s="365"/>
      <c r="DG571" s="365"/>
      <c r="DH571" s="365"/>
      <c r="DI571" s="365"/>
      <c r="DJ571" s="365"/>
      <c r="DK571" s="365"/>
      <c r="DL571" s="365"/>
      <c r="DM571" s="365"/>
      <c r="DN571" s="366"/>
      <c r="DO571" s="145"/>
      <c r="DP571" s="54"/>
      <c r="DQ571" s="5"/>
      <c r="DR571" s="5"/>
      <c r="DS571" s="370"/>
      <c r="DT571" s="371"/>
      <c r="DU571" s="373"/>
      <c r="DV571" s="373"/>
      <c r="DW571" s="371"/>
      <c r="DX571" s="371"/>
      <c r="DY571" s="373"/>
      <c r="DZ571" s="376"/>
      <c r="EA571" s="5"/>
      <c r="EB571" s="5"/>
      <c r="EC571" s="5"/>
      <c r="ED571" s="8"/>
      <c r="EE571" s="19"/>
      <c r="EF571" s="19"/>
      <c r="EG571" s="19"/>
      <c r="EH571" s="19"/>
      <c r="EI571" s="19"/>
      <c r="EJ571" s="19"/>
      <c r="EK571" s="19"/>
      <c r="EL571" s="19"/>
      <c r="EM571" s="19"/>
      <c r="EN571" s="19"/>
      <c r="EO571" s="19"/>
      <c r="EP571" s="19"/>
      <c r="EQ571" s="19"/>
      <c r="ER571" s="19"/>
      <c r="ES571" s="19"/>
      <c r="ET571" s="19"/>
      <c r="EU571" s="19"/>
      <c r="EV571" s="19"/>
      <c r="EW571" s="19"/>
      <c r="EX571" s="19"/>
      <c r="EY571" s="19"/>
      <c r="EZ571" s="19"/>
      <c r="FA571" s="19"/>
      <c r="FB571" s="19"/>
      <c r="FC571" s="19"/>
      <c r="FD571" s="19"/>
      <c r="FE571" s="19"/>
      <c r="FF571" s="19"/>
      <c r="FG571" s="19"/>
      <c r="FH571" s="19"/>
      <c r="FI571" s="19"/>
      <c r="FJ571" s="19"/>
      <c r="FK571" s="19"/>
      <c r="FL571" s="19"/>
      <c r="FM571" s="19"/>
      <c r="FN571" s="19"/>
      <c r="FO571" s="19"/>
      <c r="FP571" s="19"/>
      <c r="FQ571" s="19"/>
      <c r="FR571" s="19"/>
      <c r="FS571" s="19"/>
      <c r="FT571" s="19"/>
      <c r="FU571" s="19"/>
      <c r="FV571" s="19"/>
      <c r="FW571" s="19"/>
      <c r="FX571" s="19"/>
      <c r="FY571" s="19"/>
      <c r="FZ571" s="19"/>
      <c r="GA571" s="19"/>
      <c r="GB571" s="19"/>
      <c r="GC571" s="19"/>
      <c r="GD571" s="19"/>
      <c r="GE571" s="19"/>
      <c r="GF571" s="19"/>
      <c r="GG571" s="19"/>
      <c r="GH571" s="19"/>
      <c r="GI571" s="19"/>
      <c r="GJ571" s="19"/>
      <c r="GK571" s="19"/>
      <c r="GL571" s="19"/>
      <c r="GM571" s="19"/>
    </row>
    <row r="572" spans="1:195" s="12" customFormat="1" ht="9.9499999999999993" customHeight="1" thickBot="1" x14ac:dyDescent="0.45">
      <c r="A572" s="5"/>
      <c r="B572" s="5"/>
      <c r="C572" s="5"/>
      <c r="D572" s="5"/>
      <c r="E572" s="5"/>
      <c r="F572" s="5"/>
      <c r="G572" s="356"/>
      <c r="H572" s="357"/>
      <c r="I572" s="357"/>
      <c r="J572" s="357"/>
      <c r="K572" s="357"/>
      <c r="L572" s="357"/>
      <c r="M572" s="357"/>
      <c r="N572" s="357"/>
      <c r="O572" s="357"/>
      <c r="P572" s="357"/>
      <c r="Q572" s="357"/>
      <c r="R572" s="357"/>
      <c r="S572" s="357"/>
      <c r="T572" s="357"/>
      <c r="U572" s="357"/>
      <c r="V572" s="357"/>
      <c r="W572" s="104"/>
      <c r="X572" s="104"/>
      <c r="Y572" s="117"/>
      <c r="Z572" s="117"/>
      <c r="AA572" s="104"/>
      <c r="AB572" s="124"/>
      <c r="AC572" s="127"/>
      <c r="AD572" s="124"/>
      <c r="AE572" s="124"/>
      <c r="AF572" s="124"/>
      <c r="AG572" s="124"/>
      <c r="AH572" s="124"/>
      <c r="AI572" s="124"/>
      <c r="AJ572" s="124"/>
      <c r="AK572" s="124"/>
      <c r="AL572" s="124"/>
      <c r="AM572" s="124"/>
      <c r="AN572" s="124"/>
      <c r="AO572" s="124"/>
      <c r="AP572" s="124"/>
      <c r="AQ572" s="124"/>
      <c r="AR572" s="124"/>
      <c r="AS572" s="124"/>
      <c r="AT572" s="124"/>
      <c r="AU572" s="124"/>
      <c r="AV572" s="124"/>
      <c r="AW572" s="124"/>
      <c r="AX572" s="124"/>
      <c r="AY572" s="124"/>
      <c r="AZ572" s="124"/>
      <c r="BA572" s="146"/>
      <c r="BB572" s="54"/>
      <c r="BC572" s="5"/>
      <c r="BD572" s="5"/>
      <c r="BE572" s="5"/>
      <c r="BF572" s="5"/>
      <c r="BG572" s="5"/>
      <c r="BH572" s="5"/>
      <c r="BI572" s="5"/>
      <c r="BJ572" s="5"/>
      <c r="BK572" s="5"/>
      <c r="BL572" s="5"/>
      <c r="BM572" s="5"/>
      <c r="BN572" s="5"/>
      <c r="BO572" s="5"/>
      <c r="BP572" s="5"/>
      <c r="BQ572" s="5"/>
      <c r="BR572" s="5"/>
      <c r="BS572" s="5"/>
      <c r="BT572" s="5"/>
      <c r="BU572" s="356"/>
      <c r="BV572" s="357"/>
      <c r="BW572" s="357"/>
      <c r="BX572" s="357"/>
      <c r="BY572" s="357"/>
      <c r="BZ572" s="357"/>
      <c r="CA572" s="357"/>
      <c r="CB572" s="357"/>
      <c r="CC572" s="357"/>
      <c r="CD572" s="357"/>
      <c r="CE572" s="357"/>
      <c r="CF572" s="357"/>
      <c r="CG572" s="357"/>
      <c r="CH572" s="357"/>
      <c r="CI572" s="357"/>
      <c r="CJ572" s="357"/>
      <c r="CK572" s="104"/>
      <c r="CL572" s="104"/>
      <c r="CM572" s="117"/>
      <c r="CN572" s="117"/>
      <c r="CO572" s="104"/>
      <c r="CP572" s="124"/>
      <c r="CQ572" s="127"/>
      <c r="CR572" s="124"/>
      <c r="CS572" s="124"/>
      <c r="CT572" s="124"/>
      <c r="CU572" s="124"/>
      <c r="CV572" s="124"/>
      <c r="CW572" s="124"/>
      <c r="CX572" s="124"/>
      <c r="CY572" s="124"/>
      <c r="CZ572" s="124"/>
      <c r="DA572" s="124"/>
      <c r="DB572" s="124"/>
      <c r="DC572" s="124"/>
      <c r="DD572" s="124"/>
      <c r="DE572" s="124"/>
      <c r="DF572" s="124"/>
      <c r="DG572" s="124"/>
      <c r="DH572" s="124"/>
      <c r="DI572" s="124"/>
      <c r="DJ572" s="124"/>
      <c r="DK572" s="124"/>
      <c r="DL572" s="124"/>
      <c r="DM572" s="124"/>
      <c r="DN572" s="124"/>
      <c r="DO572" s="146"/>
      <c r="DP572" s="54"/>
      <c r="DQ572" s="5"/>
      <c r="DR572" s="5"/>
      <c r="DS572" s="5"/>
      <c r="DT572" s="5"/>
      <c r="DU572" s="5"/>
      <c r="DV572" s="5"/>
      <c r="DW572" s="5"/>
      <c r="DX572" s="5"/>
      <c r="DY572" s="5"/>
      <c r="DZ572" s="5"/>
      <c r="EA572" s="5"/>
      <c r="EB572" s="5"/>
      <c r="EC572" s="5"/>
      <c r="ED572" s="8"/>
      <c r="EE572" s="19"/>
      <c r="EF572" s="19"/>
      <c r="EG572" s="19"/>
      <c r="EH572" s="19"/>
      <c r="EI572" s="19"/>
      <c r="EJ572" s="19"/>
      <c r="EK572" s="19"/>
      <c r="EL572" s="19"/>
      <c r="EM572" s="19"/>
      <c r="EN572" s="19"/>
      <c r="EO572" s="19"/>
      <c r="EP572" s="19"/>
      <c r="EQ572" s="19"/>
      <c r="ER572" s="19"/>
      <c r="ES572" s="19"/>
      <c r="ET572" s="19"/>
      <c r="EU572" s="19"/>
      <c r="EV572" s="19"/>
      <c r="EW572" s="19"/>
      <c r="EX572" s="19"/>
      <c r="EY572" s="19"/>
      <c r="EZ572" s="19"/>
      <c r="FA572" s="19"/>
      <c r="FB572" s="19"/>
      <c r="FC572" s="19"/>
      <c r="FD572" s="19"/>
      <c r="FE572" s="19"/>
      <c r="FF572" s="19"/>
      <c r="FG572" s="19"/>
      <c r="FH572" s="19"/>
      <c r="FI572" s="19"/>
      <c r="FJ572" s="19"/>
      <c r="FK572" s="19"/>
      <c r="FL572" s="19"/>
      <c r="FM572" s="19"/>
      <c r="FN572" s="19"/>
      <c r="FO572" s="19"/>
      <c r="FP572" s="19"/>
      <c r="FQ572" s="19"/>
      <c r="FR572" s="19"/>
      <c r="FS572" s="19"/>
      <c r="FT572" s="19"/>
      <c r="FU572" s="19"/>
      <c r="FV572" s="19"/>
      <c r="FW572" s="19"/>
      <c r="FX572" s="19"/>
      <c r="FY572" s="19"/>
      <c r="FZ572" s="19"/>
      <c r="GA572" s="19"/>
      <c r="GB572" s="19"/>
      <c r="GC572" s="19"/>
      <c r="GD572" s="19"/>
      <c r="GE572" s="19"/>
      <c r="GF572" s="19"/>
      <c r="GG572" s="19"/>
      <c r="GH572" s="19"/>
      <c r="GI572" s="19"/>
      <c r="GJ572" s="19"/>
      <c r="GK572" s="19"/>
      <c r="GL572" s="19"/>
      <c r="GM572" s="19"/>
    </row>
    <row r="573" spans="1:195" s="12" customFormat="1" ht="12.95" customHeight="1" x14ac:dyDescent="0.4">
      <c r="A573" s="5"/>
      <c r="B573" s="5"/>
      <c r="C573" s="5"/>
      <c r="D573" s="5"/>
      <c r="E573" s="5"/>
      <c r="F573" s="5"/>
      <c r="G573" s="23"/>
      <c r="H573" s="23"/>
      <c r="I573" s="23"/>
      <c r="J573" s="23"/>
      <c r="K573" s="23"/>
      <c r="L573" s="23"/>
      <c r="M573" s="23"/>
      <c r="N573" s="23"/>
      <c r="O573" s="23"/>
      <c r="P573" s="23"/>
      <c r="Q573" s="23"/>
      <c r="R573" s="23"/>
      <c r="S573" s="23"/>
      <c r="T573" s="23"/>
      <c r="U573" s="23"/>
      <c r="V573" s="23"/>
      <c r="W573" s="5"/>
      <c r="X573" s="5"/>
      <c r="Y573" s="5"/>
      <c r="Z573" s="5"/>
      <c r="AA573" s="5"/>
      <c r="AB573" s="5"/>
      <c r="AC573" s="5"/>
      <c r="AD573" s="5"/>
      <c r="AE573" s="5"/>
      <c r="AF573" s="5"/>
      <c r="AG573" s="5"/>
      <c r="AH573" s="5"/>
      <c r="AI573" s="5"/>
      <c r="AJ573" s="5"/>
      <c r="AK573" s="5"/>
      <c r="AL573" s="5"/>
      <c r="AM573" s="5"/>
      <c r="AN573" s="5"/>
      <c r="AO573" s="5"/>
      <c r="AP573" s="5"/>
      <c r="AQ573" s="5"/>
      <c r="AR573" s="5"/>
      <c r="AS573" s="5"/>
      <c r="AT573" s="5"/>
      <c r="AU573" s="5"/>
      <c r="AV573" s="5"/>
      <c r="AW573" s="5"/>
      <c r="AX573" s="5"/>
      <c r="AY573" s="5"/>
      <c r="AZ573" s="5"/>
      <c r="BA573" s="5"/>
      <c r="BB573" s="5"/>
      <c r="BC573" s="5"/>
      <c r="BD573" s="5"/>
      <c r="BE573" s="5"/>
      <c r="BF573" s="5"/>
      <c r="BG573" s="5"/>
      <c r="BH573" s="5"/>
      <c r="BI573" s="5"/>
      <c r="BJ573" s="5"/>
      <c r="BK573" s="5"/>
      <c r="BL573" s="5"/>
      <c r="BM573" s="5"/>
      <c r="BN573" s="5"/>
      <c r="BO573" s="5"/>
      <c r="BP573" s="5"/>
      <c r="BQ573" s="5"/>
      <c r="BR573" s="5"/>
      <c r="BS573" s="5"/>
      <c r="BT573" s="5"/>
      <c r="BU573" s="23"/>
      <c r="BV573" s="23"/>
      <c r="BW573" s="23"/>
      <c r="BX573" s="23"/>
      <c r="BY573" s="23"/>
      <c r="BZ573" s="23"/>
      <c r="CA573" s="23"/>
      <c r="CB573" s="23"/>
      <c r="CC573" s="23"/>
      <c r="CD573" s="23"/>
      <c r="CE573" s="23"/>
      <c r="CF573" s="23"/>
      <c r="CG573" s="23"/>
      <c r="CH573" s="23"/>
      <c r="CI573" s="23"/>
      <c r="CJ573" s="23"/>
      <c r="CK573" s="5"/>
      <c r="CL573" s="5"/>
      <c r="CM573" s="5"/>
      <c r="CN573" s="5"/>
      <c r="CO573" s="5"/>
      <c r="CP573" s="5"/>
      <c r="CQ573" s="5"/>
      <c r="CR573" s="5"/>
      <c r="CS573" s="5"/>
      <c r="CT573" s="5"/>
      <c r="CU573" s="5"/>
      <c r="CV573" s="5"/>
      <c r="CW573" s="5"/>
      <c r="CX573" s="5"/>
      <c r="CY573" s="5"/>
      <c r="CZ573" s="5"/>
      <c r="DA573" s="5"/>
      <c r="DB573" s="5"/>
      <c r="DC573" s="5"/>
      <c r="DD573" s="5"/>
      <c r="DE573" s="5"/>
      <c r="DF573" s="5"/>
      <c r="DG573" s="5"/>
      <c r="DH573" s="5"/>
      <c r="DI573" s="5"/>
      <c r="DJ573" s="5"/>
      <c r="DK573" s="5"/>
      <c r="DL573" s="5"/>
      <c r="DM573" s="5"/>
      <c r="DN573" s="5"/>
      <c r="DO573" s="5"/>
      <c r="DP573" s="5"/>
      <c r="DQ573" s="5"/>
      <c r="DR573" s="5"/>
      <c r="DS573" s="5"/>
      <c r="DT573" s="5"/>
      <c r="DU573" s="5"/>
      <c r="DV573" s="5"/>
      <c r="DW573" s="5"/>
      <c r="DX573" s="5"/>
      <c r="DY573" s="5"/>
      <c r="DZ573" s="5"/>
      <c r="EA573" s="5"/>
      <c r="EB573" s="5"/>
      <c r="EC573" s="5"/>
      <c r="ED573" s="8"/>
      <c r="EE573" s="19"/>
      <c r="EF573" s="19"/>
      <c r="EG573" s="19"/>
      <c r="EH573" s="19"/>
      <c r="EI573" s="19"/>
      <c r="EJ573" s="19"/>
      <c r="EK573" s="19"/>
      <c r="EL573" s="19"/>
      <c r="EM573" s="19"/>
      <c r="EN573" s="19"/>
      <c r="EO573" s="19"/>
      <c r="EP573" s="19"/>
      <c r="EQ573" s="19"/>
      <c r="ER573" s="19"/>
      <c r="ES573" s="19"/>
      <c r="ET573" s="19"/>
      <c r="EU573" s="19"/>
      <c r="EV573" s="19"/>
      <c r="EW573" s="19"/>
      <c r="EX573" s="19"/>
      <c r="EY573" s="19"/>
      <c r="EZ573" s="19"/>
      <c r="FA573" s="19"/>
      <c r="FB573" s="19"/>
      <c r="FC573" s="19"/>
      <c r="FD573" s="19"/>
      <c r="FE573" s="19"/>
      <c r="FF573" s="19"/>
      <c r="FG573" s="19"/>
      <c r="FH573" s="19"/>
      <c r="FI573" s="19"/>
      <c r="FJ573" s="19"/>
      <c r="FK573" s="19"/>
      <c r="FL573" s="19"/>
      <c r="FM573" s="19"/>
      <c r="FN573" s="19"/>
      <c r="FO573" s="19"/>
      <c r="FP573" s="19"/>
      <c r="FQ573" s="19"/>
      <c r="FR573" s="19"/>
      <c r="FS573" s="19"/>
      <c r="FT573" s="19"/>
      <c r="FU573" s="19"/>
      <c r="FV573" s="19"/>
      <c r="FW573" s="19"/>
      <c r="FX573" s="19"/>
      <c r="FY573" s="19"/>
      <c r="FZ573" s="19"/>
      <c r="GA573" s="19"/>
      <c r="GB573" s="19"/>
      <c r="GC573" s="19"/>
      <c r="GD573" s="19"/>
      <c r="GE573" s="19"/>
      <c r="GF573" s="19"/>
      <c r="GG573" s="19"/>
      <c r="GH573" s="19"/>
      <c r="GI573" s="19"/>
      <c r="GJ573" s="19"/>
      <c r="GK573" s="19"/>
      <c r="GL573" s="19"/>
      <c r="GM573" s="19"/>
    </row>
    <row r="574" spans="1:195" s="12" customFormat="1" ht="9.9499999999999993" customHeight="1" thickBot="1" x14ac:dyDescent="0.45">
      <c r="A574" s="5"/>
      <c r="B574" s="5"/>
      <c r="C574" s="5"/>
      <c r="D574" s="5"/>
      <c r="E574" s="5"/>
      <c r="F574" s="5"/>
      <c r="G574" s="347" t="s">
        <v>407</v>
      </c>
      <c r="H574" s="348"/>
      <c r="I574" s="348"/>
      <c r="J574" s="348"/>
      <c r="K574" s="348"/>
      <c r="L574" s="348"/>
      <c r="M574" s="348"/>
      <c r="N574" s="348"/>
      <c r="O574" s="348"/>
      <c r="P574" s="348"/>
      <c r="Q574" s="348"/>
      <c r="R574" s="348"/>
      <c r="S574" s="348"/>
      <c r="T574" s="348"/>
      <c r="U574" s="348"/>
      <c r="V574" s="348"/>
      <c r="W574" s="105"/>
      <c r="X574" s="105"/>
      <c r="Y574" s="113"/>
      <c r="Z574" s="113"/>
      <c r="AA574" s="103"/>
      <c r="AB574" s="123"/>
      <c r="AC574" s="123"/>
      <c r="AD574" s="123"/>
      <c r="AE574" s="123"/>
      <c r="AF574" s="123"/>
      <c r="AG574" s="123"/>
      <c r="AH574" s="123"/>
      <c r="AI574" s="123"/>
      <c r="AJ574" s="123"/>
      <c r="AK574" s="123"/>
      <c r="AL574" s="123"/>
      <c r="AM574" s="123"/>
      <c r="AN574" s="123"/>
      <c r="AO574" s="123"/>
      <c r="AP574" s="123"/>
      <c r="AQ574" s="123"/>
      <c r="AR574" s="123"/>
      <c r="AS574" s="123"/>
      <c r="AT574" s="123"/>
      <c r="AU574" s="123"/>
      <c r="AV574" s="123"/>
      <c r="AW574" s="123"/>
      <c r="AX574" s="123"/>
      <c r="AY574" s="123"/>
      <c r="AZ574" s="123"/>
      <c r="BA574" s="143"/>
      <c r="BB574" s="5"/>
      <c r="BC574" s="5"/>
      <c r="BD574" s="5"/>
      <c r="BE574" s="5"/>
      <c r="BF574" s="5"/>
      <c r="BG574" s="5"/>
      <c r="BH574" s="5"/>
      <c r="BI574" s="5"/>
      <c r="BJ574" s="5"/>
      <c r="BK574" s="5"/>
      <c r="BL574" s="5"/>
      <c r="BM574" s="5"/>
      <c r="BN574" s="5"/>
      <c r="BO574" s="5"/>
      <c r="BP574" s="5"/>
      <c r="BQ574" s="5"/>
      <c r="BR574" s="5"/>
      <c r="BS574" s="5"/>
      <c r="BT574" s="5"/>
      <c r="BU574" s="347" t="s">
        <v>407</v>
      </c>
      <c r="BV574" s="353"/>
      <c r="BW574" s="353"/>
      <c r="BX574" s="353"/>
      <c r="BY574" s="353"/>
      <c r="BZ574" s="353"/>
      <c r="CA574" s="353"/>
      <c r="CB574" s="353"/>
      <c r="CC574" s="353"/>
      <c r="CD574" s="353"/>
      <c r="CE574" s="353"/>
      <c r="CF574" s="353"/>
      <c r="CG574" s="353"/>
      <c r="CH574" s="353"/>
      <c r="CI574" s="353"/>
      <c r="CJ574" s="353"/>
      <c r="CK574" s="105"/>
      <c r="CL574" s="105"/>
      <c r="CM574" s="113"/>
      <c r="CN574" s="113"/>
      <c r="CO574" s="103"/>
      <c r="CP574" s="123"/>
      <c r="CQ574" s="123"/>
      <c r="CR574" s="123"/>
      <c r="CS574" s="123"/>
      <c r="CT574" s="123"/>
      <c r="CU574" s="123"/>
      <c r="CV574" s="123"/>
      <c r="CW574" s="123"/>
      <c r="CX574" s="123"/>
      <c r="CY574" s="123"/>
      <c r="CZ574" s="123"/>
      <c r="DA574" s="123"/>
      <c r="DB574" s="123"/>
      <c r="DC574" s="123"/>
      <c r="DD574" s="123"/>
      <c r="DE574" s="123"/>
      <c r="DF574" s="123"/>
      <c r="DG574" s="123"/>
      <c r="DH574" s="123"/>
      <c r="DI574" s="123"/>
      <c r="DJ574" s="123"/>
      <c r="DK574" s="123"/>
      <c r="DL574" s="123"/>
      <c r="DM574" s="123"/>
      <c r="DN574" s="123"/>
      <c r="DO574" s="143"/>
      <c r="DP574" s="5"/>
      <c r="DQ574" s="5"/>
      <c r="DR574" s="5"/>
      <c r="DS574" s="5"/>
      <c r="DT574" s="5"/>
      <c r="DU574" s="5"/>
      <c r="DV574" s="5"/>
      <c r="DW574" s="5"/>
      <c r="DX574" s="5"/>
      <c r="DY574" s="5"/>
      <c r="DZ574" s="5"/>
      <c r="EA574" s="5"/>
      <c r="EB574" s="5"/>
      <c r="EC574" s="5"/>
      <c r="ED574" s="8"/>
      <c r="EE574" s="19"/>
      <c r="EF574" s="19"/>
      <c r="EG574" s="19"/>
      <c r="EH574" s="19"/>
      <c r="EI574" s="19"/>
      <c r="EJ574" s="19"/>
      <c r="EK574" s="19"/>
      <c r="EL574" s="19"/>
      <c r="EM574" s="19"/>
      <c r="EN574" s="19"/>
      <c r="EO574" s="19"/>
      <c r="EP574" s="19"/>
      <c r="EQ574" s="19"/>
      <c r="ER574" s="19"/>
      <c r="ES574" s="19"/>
      <c r="ET574" s="19"/>
      <c r="EU574" s="19"/>
      <c r="EV574" s="19"/>
      <c r="EW574" s="19"/>
      <c r="EX574" s="19"/>
      <c r="EY574" s="19"/>
      <c r="EZ574" s="19"/>
      <c r="FA574" s="19"/>
      <c r="FB574" s="19"/>
      <c r="FC574" s="19"/>
      <c r="FD574" s="19"/>
      <c r="FE574" s="19"/>
      <c r="FF574" s="19"/>
      <c r="FG574" s="19"/>
      <c r="FH574" s="19"/>
      <c r="FI574" s="19"/>
      <c r="FJ574" s="19"/>
      <c r="FK574" s="19"/>
      <c r="FL574" s="19"/>
      <c r="FM574" s="19"/>
      <c r="FN574" s="19"/>
      <c r="FO574" s="19"/>
      <c r="FP574" s="19"/>
      <c r="FQ574" s="19"/>
      <c r="FR574" s="19"/>
      <c r="FS574" s="19"/>
      <c r="FT574" s="19"/>
      <c r="FU574" s="19"/>
      <c r="FV574" s="19"/>
      <c r="FW574" s="19"/>
      <c r="FX574" s="19"/>
      <c r="FY574" s="19"/>
      <c r="FZ574" s="19"/>
      <c r="GA574" s="19"/>
      <c r="GB574" s="19"/>
      <c r="GC574" s="19"/>
      <c r="GD574" s="19"/>
      <c r="GE574" s="19"/>
      <c r="GF574" s="19"/>
      <c r="GG574" s="19"/>
      <c r="GH574" s="19"/>
      <c r="GI574" s="19"/>
      <c r="GJ574" s="19"/>
      <c r="GK574" s="19"/>
      <c r="GL574" s="19"/>
      <c r="GM574" s="19"/>
    </row>
    <row r="575" spans="1:195" s="12" customFormat="1" ht="9.9499999999999993" customHeight="1" x14ac:dyDescent="0.4">
      <c r="A575" s="5"/>
      <c r="B575" s="5"/>
      <c r="C575" s="5"/>
      <c r="D575" s="5"/>
      <c r="E575" s="5"/>
      <c r="F575" s="5"/>
      <c r="G575" s="349"/>
      <c r="H575" s="350"/>
      <c r="I575" s="350"/>
      <c r="J575" s="350"/>
      <c r="K575" s="350"/>
      <c r="L575" s="350"/>
      <c r="M575" s="350"/>
      <c r="N575" s="350"/>
      <c r="O575" s="350"/>
      <c r="P575" s="350"/>
      <c r="Q575" s="350"/>
      <c r="R575" s="350"/>
      <c r="S575" s="350"/>
      <c r="T575" s="350"/>
      <c r="U575" s="350"/>
      <c r="V575" s="350"/>
      <c r="W575" s="106"/>
      <c r="X575" s="106"/>
      <c r="Y575" s="64"/>
      <c r="Z575" s="358"/>
      <c r="AA575" s="359"/>
      <c r="AB575" s="359"/>
      <c r="AC575" s="359"/>
      <c r="AD575" s="359"/>
      <c r="AE575" s="359"/>
      <c r="AF575" s="359"/>
      <c r="AG575" s="359"/>
      <c r="AH575" s="359"/>
      <c r="AI575" s="359"/>
      <c r="AJ575" s="359"/>
      <c r="AK575" s="359"/>
      <c r="AL575" s="359"/>
      <c r="AM575" s="359"/>
      <c r="AN575" s="359"/>
      <c r="AO575" s="359"/>
      <c r="AP575" s="359"/>
      <c r="AQ575" s="359"/>
      <c r="AR575" s="359"/>
      <c r="AS575" s="359"/>
      <c r="AT575" s="359"/>
      <c r="AU575" s="359"/>
      <c r="AV575" s="359"/>
      <c r="AW575" s="359"/>
      <c r="AX575" s="359"/>
      <c r="AY575" s="359"/>
      <c r="AZ575" s="360"/>
      <c r="BA575" s="144"/>
      <c r="BB575" s="5"/>
      <c r="BC575" s="5"/>
      <c r="BD575" s="5"/>
      <c r="BE575" s="367"/>
      <c r="BF575" s="368"/>
      <c r="BG575" s="372" t="s">
        <v>178</v>
      </c>
      <c r="BH575" s="372"/>
      <c r="BI575" s="368"/>
      <c r="BJ575" s="368"/>
      <c r="BK575" s="372" t="s">
        <v>70</v>
      </c>
      <c r="BL575" s="374"/>
      <c r="BM575" s="5"/>
      <c r="BN575" s="5"/>
      <c r="BO575" s="5"/>
      <c r="BP575" s="5"/>
      <c r="BQ575" s="5"/>
      <c r="BR575" s="5"/>
      <c r="BS575" s="5"/>
      <c r="BT575" s="5"/>
      <c r="BU575" s="354"/>
      <c r="BV575" s="355"/>
      <c r="BW575" s="355"/>
      <c r="BX575" s="355"/>
      <c r="BY575" s="355"/>
      <c r="BZ575" s="355"/>
      <c r="CA575" s="355"/>
      <c r="CB575" s="355"/>
      <c r="CC575" s="355"/>
      <c r="CD575" s="355"/>
      <c r="CE575" s="355"/>
      <c r="CF575" s="355"/>
      <c r="CG575" s="355"/>
      <c r="CH575" s="355"/>
      <c r="CI575" s="355"/>
      <c r="CJ575" s="355"/>
      <c r="CK575" s="106"/>
      <c r="CL575" s="106"/>
      <c r="CM575" s="64"/>
      <c r="CN575" s="358" t="s">
        <v>386</v>
      </c>
      <c r="CO575" s="359"/>
      <c r="CP575" s="359"/>
      <c r="CQ575" s="359"/>
      <c r="CR575" s="359"/>
      <c r="CS575" s="359"/>
      <c r="CT575" s="359"/>
      <c r="CU575" s="359"/>
      <c r="CV575" s="359"/>
      <c r="CW575" s="359"/>
      <c r="CX575" s="359"/>
      <c r="CY575" s="359"/>
      <c r="CZ575" s="359"/>
      <c r="DA575" s="359"/>
      <c r="DB575" s="359"/>
      <c r="DC575" s="359"/>
      <c r="DD575" s="359"/>
      <c r="DE575" s="359"/>
      <c r="DF575" s="359"/>
      <c r="DG575" s="359"/>
      <c r="DH575" s="359"/>
      <c r="DI575" s="359"/>
      <c r="DJ575" s="359"/>
      <c r="DK575" s="359"/>
      <c r="DL575" s="359"/>
      <c r="DM575" s="359"/>
      <c r="DN575" s="360"/>
      <c r="DO575" s="144"/>
      <c r="DP575" s="5"/>
      <c r="DQ575" s="5"/>
      <c r="DR575" s="5"/>
      <c r="DS575" s="367">
        <v>4</v>
      </c>
      <c r="DT575" s="368"/>
      <c r="DU575" s="372" t="s">
        <v>178</v>
      </c>
      <c r="DV575" s="372"/>
      <c r="DW575" s="368">
        <v>1</v>
      </c>
      <c r="DX575" s="368"/>
      <c r="DY575" s="372" t="s">
        <v>70</v>
      </c>
      <c r="DZ575" s="374"/>
      <c r="EA575" s="5"/>
      <c r="EB575" s="5"/>
      <c r="EC575" s="5"/>
      <c r="ED575" s="8"/>
      <c r="EE575" s="19"/>
      <c r="EF575" s="19"/>
      <c r="EG575" s="19"/>
      <c r="EH575" s="19"/>
      <c r="EI575" s="19"/>
      <c r="EJ575" s="19"/>
      <c r="EK575" s="19"/>
      <c r="EL575" s="19"/>
      <c r="EM575" s="19"/>
      <c r="EN575" s="19"/>
      <c r="EO575" s="19"/>
      <c r="EP575" s="19"/>
      <c r="EQ575" s="19"/>
      <c r="ER575" s="19"/>
      <c r="ES575" s="19"/>
      <c r="ET575" s="19"/>
      <c r="EU575" s="19"/>
      <c r="EV575" s="19"/>
      <c r="EW575" s="19"/>
      <c r="EX575" s="19"/>
      <c r="EY575" s="19"/>
      <c r="EZ575" s="19"/>
      <c r="FA575" s="19"/>
      <c r="FB575" s="19"/>
      <c r="FC575" s="19"/>
      <c r="FD575" s="19"/>
      <c r="FE575" s="19"/>
      <c r="FF575" s="19"/>
      <c r="FG575" s="19"/>
      <c r="FH575" s="19"/>
      <c r="FI575" s="19"/>
      <c r="FJ575" s="19"/>
      <c r="FK575" s="19"/>
      <c r="FL575" s="19"/>
      <c r="FM575" s="19"/>
      <c r="FN575" s="19"/>
      <c r="FO575" s="19"/>
      <c r="FP575" s="19"/>
      <c r="FQ575" s="19"/>
      <c r="FR575" s="19"/>
      <c r="FS575" s="19"/>
      <c r="FT575" s="19"/>
      <c r="FU575" s="19"/>
      <c r="FV575" s="19"/>
      <c r="FW575" s="19"/>
      <c r="FX575" s="19"/>
      <c r="FY575" s="19"/>
      <c r="FZ575" s="19"/>
      <c r="GA575" s="19"/>
      <c r="GB575" s="19"/>
      <c r="GC575" s="19"/>
      <c r="GD575" s="19"/>
      <c r="GE575" s="19"/>
      <c r="GF575" s="19"/>
      <c r="GG575" s="19"/>
      <c r="GH575" s="19"/>
      <c r="GI575" s="19"/>
      <c r="GJ575" s="19"/>
      <c r="GK575" s="19"/>
      <c r="GL575" s="19"/>
      <c r="GM575" s="19"/>
    </row>
    <row r="576" spans="1:195" s="12" customFormat="1" ht="9.9499999999999993" customHeight="1" x14ac:dyDescent="0.4">
      <c r="A576" s="5"/>
      <c r="B576" s="5"/>
      <c r="C576" s="5"/>
      <c r="D576" s="5"/>
      <c r="E576" s="5"/>
      <c r="F576" s="5"/>
      <c r="G576" s="349"/>
      <c r="H576" s="350"/>
      <c r="I576" s="350"/>
      <c r="J576" s="350"/>
      <c r="K576" s="350"/>
      <c r="L576" s="350"/>
      <c r="M576" s="350"/>
      <c r="N576" s="350"/>
      <c r="O576" s="350"/>
      <c r="P576" s="350"/>
      <c r="Q576" s="350"/>
      <c r="R576" s="350"/>
      <c r="S576" s="350"/>
      <c r="T576" s="350"/>
      <c r="U576" s="350"/>
      <c r="V576" s="350"/>
      <c r="W576" s="106"/>
      <c r="X576" s="106"/>
      <c r="Y576" s="64"/>
      <c r="Z576" s="361"/>
      <c r="AA576" s="362"/>
      <c r="AB576" s="362"/>
      <c r="AC576" s="362"/>
      <c r="AD576" s="362"/>
      <c r="AE576" s="362"/>
      <c r="AF576" s="362"/>
      <c r="AG576" s="362"/>
      <c r="AH576" s="362"/>
      <c r="AI576" s="362"/>
      <c r="AJ576" s="362"/>
      <c r="AK576" s="362"/>
      <c r="AL576" s="362"/>
      <c r="AM576" s="362"/>
      <c r="AN576" s="362"/>
      <c r="AO576" s="362"/>
      <c r="AP576" s="362"/>
      <c r="AQ576" s="362"/>
      <c r="AR576" s="362"/>
      <c r="AS576" s="362"/>
      <c r="AT576" s="362"/>
      <c r="AU576" s="362"/>
      <c r="AV576" s="362"/>
      <c r="AW576" s="362"/>
      <c r="AX576" s="362"/>
      <c r="AY576" s="362"/>
      <c r="AZ576" s="363"/>
      <c r="BA576" s="145"/>
      <c r="BB576" s="54"/>
      <c r="BC576" s="5"/>
      <c r="BD576" s="5"/>
      <c r="BE576" s="369"/>
      <c r="BF576" s="342"/>
      <c r="BG576" s="341"/>
      <c r="BH576" s="341"/>
      <c r="BI576" s="342"/>
      <c r="BJ576" s="342"/>
      <c r="BK576" s="341"/>
      <c r="BL576" s="375"/>
      <c r="BM576" s="5"/>
      <c r="BN576" s="5"/>
      <c r="BO576" s="5"/>
      <c r="BP576" s="5"/>
      <c r="BQ576" s="5"/>
      <c r="BR576" s="5"/>
      <c r="BS576" s="5"/>
      <c r="BT576" s="5"/>
      <c r="BU576" s="354"/>
      <c r="BV576" s="355"/>
      <c r="BW576" s="355"/>
      <c r="BX576" s="355"/>
      <c r="BY576" s="355"/>
      <c r="BZ576" s="355"/>
      <c r="CA576" s="355"/>
      <c r="CB576" s="355"/>
      <c r="CC576" s="355"/>
      <c r="CD576" s="355"/>
      <c r="CE576" s="355"/>
      <c r="CF576" s="355"/>
      <c r="CG576" s="355"/>
      <c r="CH576" s="355"/>
      <c r="CI576" s="355"/>
      <c r="CJ576" s="355"/>
      <c r="CK576" s="106"/>
      <c r="CL576" s="106"/>
      <c r="CM576" s="64"/>
      <c r="CN576" s="361"/>
      <c r="CO576" s="377"/>
      <c r="CP576" s="377"/>
      <c r="CQ576" s="377"/>
      <c r="CR576" s="377"/>
      <c r="CS576" s="377"/>
      <c r="CT576" s="377"/>
      <c r="CU576" s="377"/>
      <c r="CV576" s="377"/>
      <c r="CW576" s="377"/>
      <c r="CX576" s="377"/>
      <c r="CY576" s="377"/>
      <c r="CZ576" s="377"/>
      <c r="DA576" s="377"/>
      <c r="DB576" s="377"/>
      <c r="DC576" s="377"/>
      <c r="DD576" s="377"/>
      <c r="DE576" s="377"/>
      <c r="DF576" s="377"/>
      <c r="DG576" s="377"/>
      <c r="DH576" s="377"/>
      <c r="DI576" s="377"/>
      <c r="DJ576" s="377"/>
      <c r="DK576" s="377"/>
      <c r="DL576" s="377"/>
      <c r="DM576" s="377"/>
      <c r="DN576" s="363"/>
      <c r="DO576" s="145"/>
      <c r="DP576" s="54"/>
      <c r="DQ576" s="5"/>
      <c r="DR576" s="5"/>
      <c r="DS576" s="369"/>
      <c r="DT576" s="342"/>
      <c r="DU576" s="341"/>
      <c r="DV576" s="341"/>
      <c r="DW576" s="342"/>
      <c r="DX576" s="342"/>
      <c r="DY576" s="341"/>
      <c r="DZ576" s="375"/>
      <c r="EA576" s="5"/>
      <c r="EB576" s="5"/>
      <c r="EC576" s="5"/>
      <c r="ED576" s="8"/>
      <c r="EE576" s="19"/>
      <c r="EF576" s="19"/>
      <c r="EG576" s="19"/>
      <c r="EH576" s="19"/>
      <c r="EI576" s="19"/>
      <c r="EJ576" s="19"/>
      <c r="EK576" s="19"/>
      <c r="EL576" s="19"/>
      <c r="EM576" s="19"/>
      <c r="EN576" s="19"/>
      <c r="EO576" s="19"/>
      <c r="EP576" s="19"/>
      <c r="EQ576" s="19"/>
      <c r="ER576" s="19"/>
      <c r="ES576" s="19"/>
      <c r="ET576" s="19"/>
      <c r="EU576" s="19"/>
      <c r="EV576" s="19"/>
      <c r="EW576" s="19"/>
      <c r="EX576" s="19"/>
      <c r="EY576" s="19"/>
      <c r="EZ576" s="19"/>
      <c r="FA576" s="19"/>
      <c r="FB576" s="19"/>
      <c r="FC576" s="19"/>
      <c r="FD576" s="19"/>
      <c r="FE576" s="19"/>
      <c r="FF576" s="19"/>
      <c r="FG576" s="19"/>
      <c r="FH576" s="19"/>
      <c r="FI576" s="19"/>
      <c r="FJ576" s="19"/>
      <c r="FK576" s="19"/>
      <c r="FL576" s="19"/>
      <c r="FM576" s="19"/>
      <c r="FN576" s="19"/>
      <c r="FO576" s="19"/>
      <c r="FP576" s="19"/>
      <c r="FQ576" s="19"/>
      <c r="FR576" s="19"/>
      <c r="FS576" s="19"/>
      <c r="FT576" s="19"/>
      <c r="FU576" s="19"/>
      <c r="FV576" s="19"/>
      <c r="FW576" s="19"/>
      <c r="FX576" s="19"/>
      <c r="FY576" s="19"/>
      <c r="FZ576" s="19"/>
      <c r="GA576" s="19"/>
      <c r="GB576" s="19"/>
      <c r="GC576" s="19"/>
      <c r="GD576" s="19"/>
      <c r="GE576" s="19"/>
      <c r="GF576" s="19"/>
      <c r="GG576" s="19"/>
      <c r="GH576" s="19"/>
      <c r="GI576" s="19"/>
      <c r="GJ576" s="19"/>
      <c r="GK576" s="19"/>
      <c r="GL576" s="19"/>
      <c r="GM576" s="19"/>
    </row>
    <row r="577" spans="1:195" s="12" customFormat="1" ht="9.9499999999999993" customHeight="1" thickBot="1" x14ac:dyDescent="0.45">
      <c r="A577" s="5"/>
      <c r="B577" s="5"/>
      <c r="C577" s="5"/>
      <c r="D577" s="5"/>
      <c r="E577" s="5"/>
      <c r="F577" s="5"/>
      <c r="G577" s="349"/>
      <c r="H577" s="350"/>
      <c r="I577" s="350"/>
      <c r="J577" s="350"/>
      <c r="K577" s="350"/>
      <c r="L577" s="350"/>
      <c r="M577" s="350"/>
      <c r="N577" s="350"/>
      <c r="O577" s="350"/>
      <c r="P577" s="350"/>
      <c r="Q577" s="350"/>
      <c r="R577" s="350"/>
      <c r="S577" s="350"/>
      <c r="T577" s="350"/>
      <c r="U577" s="350"/>
      <c r="V577" s="350"/>
      <c r="W577" s="106"/>
      <c r="X577" s="106"/>
      <c r="Y577" s="64"/>
      <c r="Z577" s="364"/>
      <c r="AA577" s="365"/>
      <c r="AB577" s="365"/>
      <c r="AC577" s="365"/>
      <c r="AD577" s="365"/>
      <c r="AE577" s="365"/>
      <c r="AF577" s="365"/>
      <c r="AG577" s="365"/>
      <c r="AH577" s="365"/>
      <c r="AI577" s="365"/>
      <c r="AJ577" s="365"/>
      <c r="AK577" s="365"/>
      <c r="AL577" s="365"/>
      <c r="AM577" s="365"/>
      <c r="AN577" s="365"/>
      <c r="AO577" s="365"/>
      <c r="AP577" s="365"/>
      <c r="AQ577" s="365"/>
      <c r="AR577" s="365"/>
      <c r="AS577" s="365"/>
      <c r="AT577" s="365"/>
      <c r="AU577" s="365"/>
      <c r="AV577" s="365"/>
      <c r="AW577" s="365"/>
      <c r="AX577" s="365"/>
      <c r="AY577" s="365"/>
      <c r="AZ577" s="366"/>
      <c r="BA577" s="145"/>
      <c r="BB577" s="54"/>
      <c r="BC577" s="5"/>
      <c r="BD577" s="5"/>
      <c r="BE577" s="370"/>
      <c r="BF577" s="371"/>
      <c r="BG577" s="373"/>
      <c r="BH577" s="373"/>
      <c r="BI577" s="371"/>
      <c r="BJ577" s="371"/>
      <c r="BK577" s="373"/>
      <c r="BL577" s="376"/>
      <c r="BM577" s="5"/>
      <c r="BN577" s="5"/>
      <c r="BO577" s="5"/>
      <c r="BP577" s="5"/>
      <c r="BQ577" s="5"/>
      <c r="BR577" s="5"/>
      <c r="BS577" s="5"/>
      <c r="BT577" s="5"/>
      <c r="BU577" s="354"/>
      <c r="BV577" s="355"/>
      <c r="BW577" s="355"/>
      <c r="BX577" s="355"/>
      <c r="BY577" s="355"/>
      <c r="BZ577" s="355"/>
      <c r="CA577" s="355"/>
      <c r="CB577" s="355"/>
      <c r="CC577" s="355"/>
      <c r="CD577" s="355"/>
      <c r="CE577" s="355"/>
      <c r="CF577" s="355"/>
      <c r="CG577" s="355"/>
      <c r="CH577" s="355"/>
      <c r="CI577" s="355"/>
      <c r="CJ577" s="355"/>
      <c r="CK577" s="106"/>
      <c r="CL577" s="106"/>
      <c r="CM577" s="64"/>
      <c r="CN577" s="364"/>
      <c r="CO577" s="365"/>
      <c r="CP577" s="365"/>
      <c r="CQ577" s="365"/>
      <c r="CR577" s="365"/>
      <c r="CS577" s="365"/>
      <c r="CT577" s="365"/>
      <c r="CU577" s="365"/>
      <c r="CV577" s="365"/>
      <c r="CW577" s="365"/>
      <c r="CX577" s="365"/>
      <c r="CY577" s="365"/>
      <c r="CZ577" s="365"/>
      <c r="DA577" s="365"/>
      <c r="DB577" s="365"/>
      <c r="DC577" s="365"/>
      <c r="DD577" s="365"/>
      <c r="DE577" s="365"/>
      <c r="DF577" s="365"/>
      <c r="DG577" s="365"/>
      <c r="DH577" s="365"/>
      <c r="DI577" s="365"/>
      <c r="DJ577" s="365"/>
      <c r="DK577" s="365"/>
      <c r="DL577" s="365"/>
      <c r="DM577" s="365"/>
      <c r="DN577" s="366"/>
      <c r="DO577" s="145"/>
      <c r="DP577" s="54"/>
      <c r="DQ577" s="5"/>
      <c r="DR577" s="5"/>
      <c r="DS577" s="370"/>
      <c r="DT577" s="371"/>
      <c r="DU577" s="373"/>
      <c r="DV577" s="373"/>
      <c r="DW577" s="371"/>
      <c r="DX577" s="371"/>
      <c r="DY577" s="373"/>
      <c r="DZ577" s="376"/>
      <c r="EA577" s="5"/>
      <c r="EB577" s="5"/>
      <c r="EC577" s="5"/>
      <c r="ED577" s="8"/>
      <c r="EE577" s="19"/>
      <c r="EF577" s="19"/>
      <c r="EG577" s="19"/>
      <c r="EH577" s="19"/>
      <c r="EI577" s="19"/>
      <c r="EJ577" s="19"/>
      <c r="EK577" s="19"/>
      <c r="EL577" s="19"/>
      <c r="EM577" s="19"/>
      <c r="EN577" s="19"/>
      <c r="EO577" s="19"/>
      <c r="EP577" s="19"/>
      <c r="EQ577" s="19"/>
      <c r="ER577" s="19"/>
      <c r="ES577" s="19"/>
      <c r="ET577" s="19"/>
      <c r="EU577" s="19"/>
      <c r="EV577" s="19"/>
      <c r="EW577" s="19"/>
      <c r="EX577" s="19"/>
      <c r="EY577" s="19"/>
      <c r="EZ577" s="19"/>
      <c r="FA577" s="19"/>
      <c r="FB577" s="19"/>
      <c r="FC577" s="19"/>
      <c r="FD577" s="19"/>
      <c r="FE577" s="19"/>
      <c r="FF577" s="19"/>
      <c r="FG577" s="19"/>
      <c r="FH577" s="19"/>
      <c r="FI577" s="19"/>
      <c r="FJ577" s="19"/>
      <c r="FK577" s="19"/>
      <c r="FL577" s="19"/>
      <c r="FM577" s="19"/>
      <c r="FN577" s="19"/>
      <c r="FO577" s="19"/>
      <c r="FP577" s="19"/>
      <c r="FQ577" s="19"/>
      <c r="FR577" s="19"/>
      <c r="FS577" s="19"/>
      <c r="FT577" s="19"/>
      <c r="FU577" s="19"/>
      <c r="FV577" s="19"/>
      <c r="FW577" s="19"/>
      <c r="FX577" s="19"/>
      <c r="FY577" s="19"/>
      <c r="FZ577" s="19"/>
      <c r="GA577" s="19"/>
      <c r="GB577" s="19"/>
      <c r="GC577" s="19"/>
      <c r="GD577" s="19"/>
      <c r="GE577" s="19"/>
      <c r="GF577" s="19"/>
      <c r="GG577" s="19"/>
      <c r="GH577" s="19"/>
      <c r="GI577" s="19"/>
      <c r="GJ577" s="19"/>
      <c r="GK577" s="19"/>
      <c r="GL577" s="19"/>
      <c r="GM577" s="19"/>
    </row>
    <row r="578" spans="1:195" s="12" customFormat="1" ht="9.9499999999999993" customHeight="1" thickBot="1" x14ac:dyDescent="0.45">
      <c r="A578" s="5"/>
      <c r="B578" s="5"/>
      <c r="C578" s="5"/>
      <c r="D578" s="5"/>
      <c r="E578" s="5"/>
      <c r="F578" s="5"/>
      <c r="G578" s="351"/>
      <c r="H578" s="352"/>
      <c r="I578" s="352"/>
      <c r="J578" s="352"/>
      <c r="K578" s="352"/>
      <c r="L578" s="352"/>
      <c r="M578" s="352"/>
      <c r="N578" s="352"/>
      <c r="O578" s="352"/>
      <c r="P578" s="352"/>
      <c r="Q578" s="352"/>
      <c r="R578" s="352"/>
      <c r="S578" s="352"/>
      <c r="T578" s="352"/>
      <c r="U578" s="352"/>
      <c r="V578" s="352"/>
      <c r="W578" s="107"/>
      <c r="X578" s="107"/>
      <c r="Y578" s="114"/>
      <c r="Z578" s="114"/>
      <c r="AA578" s="104"/>
      <c r="AB578" s="124"/>
      <c r="AC578" s="127"/>
      <c r="AD578" s="124"/>
      <c r="AE578" s="124"/>
      <c r="AF578" s="124"/>
      <c r="AG578" s="124"/>
      <c r="AH578" s="124"/>
      <c r="AI578" s="124"/>
      <c r="AJ578" s="124"/>
      <c r="AK578" s="124"/>
      <c r="AL578" s="124"/>
      <c r="AM578" s="124"/>
      <c r="AN578" s="124"/>
      <c r="AO578" s="124"/>
      <c r="AP578" s="124"/>
      <c r="AQ578" s="124"/>
      <c r="AR578" s="124"/>
      <c r="AS578" s="124"/>
      <c r="AT578" s="124"/>
      <c r="AU578" s="124"/>
      <c r="AV578" s="124"/>
      <c r="AW578" s="124"/>
      <c r="AX578" s="124"/>
      <c r="AY578" s="124"/>
      <c r="AZ578" s="124"/>
      <c r="BA578" s="146"/>
      <c r="BB578" s="54"/>
      <c r="BC578" s="5"/>
      <c r="BD578" s="5"/>
      <c r="BE578" s="5"/>
      <c r="BF578" s="5"/>
      <c r="BG578" s="5"/>
      <c r="BH578" s="5"/>
      <c r="BI578" s="5"/>
      <c r="BJ578" s="5"/>
      <c r="BK578" s="5"/>
      <c r="BL578" s="5"/>
      <c r="BM578" s="5"/>
      <c r="BN578" s="5"/>
      <c r="BO578" s="5"/>
      <c r="BP578" s="5"/>
      <c r="BQ578" s="5"/>
      <c r="BR578" s="5"/>
      <c r="BS578" s="5"/>
      <c r="BT578" s="5"/>
      <c r="BU578" s="356"/>
      <c r="BV578" s="357"/>
      <c r="BW578" s="357"/>
      <c r="BX578" s="357"/>
      <c r="BY578" s="357"/>
      <c r="BZ578" s="357"/>
      <c r="CA578" s="357"/>
      <c r="CB578" s="357"/>
      <c r="CC578" s="357"/>
      <c r="CD578" s="357"/>
      <c r="CE578" s="357"/>
      <c r="CF578" s="357"/>
      <c r="CG578" s="357"/>
      <c r="CH578" s="357"/>
      <c r="CI578" s="357"/>
      <c r="CJ578" s="357"/>
      <c r="CK578" s="107"/>
      <c r="CL578" s="107"/>
      <c r="CM578" s="114"/>
      <c r="CN578" s="114"/>
      <c r="CO578" s="104"/>
      <c r="CP578" s="124"/>
      <c r="CQ578" s="127"/>
      <c r="CR578" s="124"/>
      <c r="CS578" s="124"/>
      <c r="CT578" s="124"/>
      <c r="CU578" s="124"/>
      <c r="CV578" s="124"/>
      <c r="CW578" s="124"/>
      <c r="CX578" s="124"/>
      <c r="CY578" s="124"/>
      <c r="CZ578" s="124"/>
      <c r="DA578" s="124"/>
      <c r="DB578" s="124"/>
      <c r="DC578" s="124"/>
      <c r="DD578" s="124"/>
      <c r="DE578" s="124"/>
      <c r="DF578" s="124"/>
      <c r="DG578" s="124"/>
      <c r="DH578" s="124"/>
      <c r="DI578" s="124"/>
      <c r="DJ578" s="124"/>
      <c r="DK578" s="124"/>
      <c r="DL578" s="124"/>
      <c r="DM578" s="124"/>
      <c r="DN578" s="124"/>
      <c r="DO578" s="146"/>
      <c r="DP578" s="54"/>
      <c r="DQ578" s="5"/>
      <c r="DR578" s="5"/>
      <c r="DS578" s="5"/>
      <c r="DT578" s="5"/>
      <c r="DU578" s="5"/>
      <c r="DV578" s="5"/>
      <c r="DW578" s="5"/>
      <c r="DX578" s="5"/>
      <c r="DY578" s="5"/>
      <c r="DZ578" s="5"/>
      <c r="EA578" s="5"/>
      <c r="EB578" s="5"/>
      <c r="EC578" s="5"/>
      <c r="ED578" s="8"/>
      <c r="EE578" s="19"/>
      <c r="EF578" s="19"/>
      <c r="EG578" s="19"/>
      <c r="EH578" s="19"/>
      <c r="EI578" s="19"/>
      <c r="EJ578" s="19"/>
      <c r="EK578" s="19"/>
      <c r="EL578" s="19"/>
      <c r="EM578" s="19"/>
      <c r="EN578" s="19"/>
      <c r="EO578" s="19"/>
      <c r="EP578" s="19"/>
      <c r="EQ578" s="19"/>
      <c r="ER578" s="19"/>
      <c r="ES578" s="19"/>
      <c r="ET578" s="19"/>
      <c r="EU578" s="19"/>
      <c r="EV578" s="19"/>
      <c r="EW578" s="19"/>
      <c r="EX578" s="19"/>
      <c r="EY578" s="19"/>
      <c r="EZ578" s="19"/>
      <c r="FA578" s="19"/>
      <c r="FB578" s="19"/>
      <c r="FC578" s="19"/>
      <c r="FD578" s="19"/>
      <c r="FE578" s="19"/>
      <c r="FF578" s="19"/>
      <c r="FG578" s="19"/>
      <c r="FH578" s="19"/>
      <c r="FI578" s="19"/>
      <c r="FJ578" s="19"/>
      <c r="FK578" s="19"/>
      <c r="FL578" s="19"/>
      <c r="FM578" s="19"/>
      <c r="FN578" s="19"/>
      <c r="FO578" s="19"/>
      <c r="FP578" s="19"/>
      <c r="FQ578" s="19"/>
      <c r="FR578" s="19"/>
      <c r="FS578" s="19"/>
      <c r="FT578" s="19"/>
      <c r="FU578" s="19"/>
      <c r="FV578" s="19"/>
      <c r="FW578" s="19"/>
      <c r="FX578" s="19"/>
      <c r="FY578" s="19"/>
      <c r="FZ578" s="19"/>
      <c r="GA578" s="19"/>
      <c r="GB578" s="19"/>
      <c r="GC578" s="19"/>
      <c r="GD578" s="19"/>
      <c r="GE578" s="19"/>
      <c r="GF578" s="19"/>
      <c r="GG578" s="19"/>
      <c r="GH578" s="19"/>
      <c r="GI578" s="19"/>
      <c r="GJ578" s="19"/>
      <c r="GK578" s="19"/>
      <c r="GL578" s="19"/>
      <c r="GM578" s="19"/>
    </row>
    <row r="579" spans="1:195" s="12" customFormat="1" ht="26.25" customHeight="1" x14ac:dyDescent="0.4">
      <c r="A579" s="5"/>
      <c r="B579" s="5"/>
      <c r="C579" s="5"/>
      <c r="D579" s="5"/>
      <c r="E579" s="5"/>
      <c r="F579" s="5"/>
      <c r="G579" s="36"/>
      <c r="H579" s="36"/>
      <c r="I579" s="36"/>
      <c r="J579" s="36"/>
      <c r="K579" s="36"/>
      <c r="L579" s="36"/>
      <c r="M579" s="36"/>
      <c r="N579" s="36"/>
      <c r="O579" s="36"/>
      <c r="P579" s="36"/>
      <c r="Q579" s="36"/>
      <c r="R579" s="36"/>
      <c r="S579" s="36"/>
      <c r="T579" s="46"/>
      <c r="U579" s="46"/>
      <c r="V579" s="46"/>
      <c r="W579" s="33"/>
      <c r="X579" s="33"/>
      <c r="Y579" s="33"/>
      <c r="Z579" s="33"/>
      <c r="AA579" s="33"/>
      <c r="AB579" s="54"/>
      <c r="AC579" s="5"/>
      <c r="AD579" s="54"/>
      <c r="AE579" s="54"/>
      <c r="AF579" s="54"/>
      <c r="AG579" s="54"/>
      <c r="AH579" s="54"/>
      <c r="AI579" s="54"/>
      <c r="AJ579" s="54"/>
      <c r="AK579" s="54"/>
      <c r="AL579" s="54"/>
      <c r="AM579" s="54"/>
      <c r="AN579" s="54"/>
      <c r="AO579" s="54"/>
      <c r="AP579" s="54"/>
      <c r="AQ579" s="54"/>
      <c r="AR579" s="54"/>
      <c r="AS579" s="54"/>
      <c r="AT579" s="54"/>
      <c r="AU579" s="54"/>
      <c r="AV579" s="54"/>
      <c r="AW579" s="54"/>
      <c r="AX579" s="54"/>
      <c r="AY579" s="54"/>
      <c r="AZ579" s="54"/>
      <c r="BA579" s="54"/>
      <c r="BB579" s="54"/>
      <c r="BC579" s="5"/>
      <c r="BD579" s="5"/>
      <c r="BE579" s="5"/>
      <c r="BF579" s="5"/>
      <c r="BG579" s="5"/>
      <c r="BH579" s="5"/>
      <c r="BI579" s="5"/>
      <c r="BJ579" s="5"/>
      <c r="BK579" s="5"/>
      <c r="BL579" s="5"/>
      <c r="BM579" s="5"/>
      <c r="BN579" s="5"/>
      <c r="BO579" s="5"/>
      <c r="BP579" s="5"/>
      <c r="BQ579" s="5"/>
      <c r="BR579" s="5"/>
      <c r="BS579" s="5"/>
      <c r="BT579" s="5"/>
      <c r="BU579" s="36"/>
      <c r="BV579" s="36"/>
      <c r="BW579" s="36"/>
      <c r="BX579" s="36"/>
      <c r="BY579" s="36"/>
      <c r="BZ579" s="36"/>
      <c r="CA579" s="36"/>
      <c r="CB579" s="36"/>
      <c r="CC579" s="36"/>
      <c r="CD579" s="36"/>
      <c r="CE579" s="36"/>
      <c r="CF579" s="36"/>
      <c r="CG579" s="36"/>
      <c r="CH579" s="46"/>
      <c r="CI579" s="46"/>
      <c r="CJ579" s="46"/>
      <c r="CK579" s="33"/>
      <c r="CL579" s="33"/>
      <c r="CM579" s="33"/>
      <c r="CN579" s="33"/>
      <c r="CO579" s="33"/>
      <c r="CP579" s="54"/>
      <c r="CQ579" s="5"/>
      <c r="CR579" s="54"/>
      <c r="CS579" s="54"/>
      <c r="CT579" s="54"/>
      <c r="CU579" s="54"/>
      <c r="CV579" s="54"/>
      <c r="CW579" s="54"/>
      <c r="CX579" s="54"/>
      <c r="CY579" s="54"/>
      <c r="CZ579" s="54"/>
      <c r="DA579" s="54"/>
      <c r="DB579" s="54"/>
      <c r="DC579" s="54"/>
      <c r="DD579" s="54"/>
      <c r="DE579" s="54"/>
      <c r="DF579" s="54"/>
      <c r="DG579" s="54"/>
      <c r="DH579" s="54"/>
      <c r="DI579" s="54"/>
      <c r="DJ579" s="54"/>
      <c r="DK579" s="54"/>
      <c r="DL579" s="54"/>
      <c r="DM579" s="54"/>
      <c r="DN579" s="54"/>
      <c r="DO579" s="54"/>
      <c r="DP579" s="54"/>
      <c r="DQ579" s="5"/>
      <c r="DR579" s="5"/>
      <c r="DS579" s="5"/>
      <c r="DT579" s="5"/>
      <c r="DU579" s="5"/>
      <c r="DV579" s="5"/>
      <c r="DW579" s="5"/>
      <c r="DX579" s="5"/>
      <c r="DY579" s="5"/>
      <c r="DZ579" s="5"/>
      <c r="EA579" s="5"/>
      <c r="EB579" s="5"/>
      <c r="EC579" s="5"/>
      <c r="ED579" s="8"/>
      <c r="EE579" s="19"/>
      <c r="EF579" s="19"/>
      <c r="EG579" s="19"/>
      <c r="EH579" s="19"/>
      <c r="EI579" s="19"/>
      <c r="EJ579" s="19"/>
      <c r="EK579" s="19"/>
      <c r="EL579" s="19"/>
      <c r="EM579" s="19"/>
      <c r="EN579" s="19"/>
      <c r="EO579" s="19"/>
      <c r="EP579" s="19"/>
      <c r="EQ579" s="19"/>
      <c r="ER579" s="19"/>
      <c r="ES579" s="19"/>
      <c r="ET579" s="19"/>
      <c r="EU579" s="19"/>
      <c r="EV579" s="19"/>
      <c r="EW579" s="19"/>
      <c r="EX579" s="19"/>
      <c r="EY579" s="19"/>
      <c r="EZ579" s="19"/>
      <c r="FA579" s="19"/>
      <c r="FB579" s="19"/>
      <c r="FC579" s="19"/>
      <c r="FD579" s="19"/>
      <c r="FE579" s="19"/>
      <c r="FF579" s="19"/>
      <c r="FG579" s="19"/>
      <c r="FH579" s="19"/>
      <c r="FI579" s="19"/>
      <c r="FJ579" s="19"/>
      <c r="FK579" s="19"/>
      <c r="FL579" s="19"/>
      <c r="FM579" s="19"/>
      <c r="FN579" s="19"/>
      <c r="FO579" s="19"/>
      <c r="FP579" s="19"/>
      <c r="FQ579" s="19"/>
      <c r="FR579" s="19"/>
      <c r="FS579" s="19"/>
      <c r="FT579" s="19"/>
      <c r="FU579" s="19"/>
      <c r="FV579" s="19"/>
      <c r="FW579" s="19"/>
      <c r="FX579" s="19"/>
      <c r="FY579" s="19"/>
      <c r="FZ579" s="19"/>
      <c r="GA579" s="19"/>
      <c r="GB579" s="19"/>
      <c r="GC579" s="19"/>
      <c r="GD579" s="19"/>
      <c r="GE579" s="19"/>
      <c r="GF579" s="19"/>
      <c r="GG579" s="19"/>
      <c r="GH579" s="19"/>
      <c r="GI579" s="19"/>
      <c r="GJ579" s="19"/>
      <c r="GK579" s="19"/>
      <c r="GL579" s="19"/>
      <c r="GM579" s="19"/>
    </row>
    <row r="580" spans="1:195" s="12" customFormat="1" ht="9" customHeight="1" x14ac:dyDescent="0.4">
      <c r="A580" s="5"/>
      <c r="B580" s="5"/>
      <c r="C580" s="5"/>
      <c r="D580" s="5"/>
      <c r="E580" s="5"/>
      <c r="F580" s="71"/>
      <c r="G580" s="385" t="s">
        <v>177</v>
      </c>
      <c r="H580" s="385"/>
      <c r="I580" s="385"/>
      <c r="J580" s="385"/>
      <c r="K580" s="385"/>
      <c r="L580" s="385"/>
      <c r="M580" s="385"/>
      <c r="N580" s="385"/>
      <c r="O580" s="385"/>
      <c r="P580" s="385"/>
      <c r="Q580" s="385"/>
      <c r="R580" s="385"/>
      <c r="S580" s="385"/>
      <c r="T580" s="385"/>
      <c r="U580" s="74"/>
      <c r="V580" s="74"/>
      <c r="W580" s="108"/>
      <c r="X580" s="108"/>
      <c r="Y580" s="108"/>
      <c r="Z580" s="108"/>
      <c r="AA580" s="120"/>
      <c r="AB580" s="125"/>
      <c r="AC580" s="71"/>
      <c r="AD580" s="125"/>
      <c r="AE580" s="125"/>
      <c r="AF580" s="125"/>
      <c r="AG580" s="125"/>
      <c r="AH580" s="125"/>
      <c r="AI580" s="125"/>
      <c r="AJ580" s="125"/>
      <c r="AK580" s="125"/>
      <c r="AL580" s="125"/>
      <c r="AM580" s="125"/>
      <c r="AN580" s="125"/>
      <c r="AO580" s="125"/>
      <c r="AP580" s="125"/>
      <c r="AQ580" s="125"/>
      <c r="AR580" s="125"/>
      <c r="AS580" s="125"/>
      <c r="AT580" s="125"/>
      <c r="AU580" s="125"/>
      <c r="AV580" s="125"/>
      <c r="AW580" s="125"/>
      <c r="AX580" s="125"/>
      <c r="AY580" s="125"/>
      <c r="AZ580" s="125"/>
      <c r="BA580" s="125"/>
      <c r="BB580" s="125"/>
      <c r="BC580" s="5"/>
      <c r="BD580" s="5"/>
      <c r="BE580" s="5"/>
      <c r="BF580" s="5"/>
      <c r="BG580" s="5"/>
      <c r="BH580" s="5"/>
      <c r="BI580" s="5"/>
      <c r="BJ580" s="5"/>
      <c r="BK580" s="5"/>
      <c r="BL580" s="5"/>
      <c r="BM580" s="5"/>
      <c r="BN580" s="5"/>
      <c r="BO580" s="5"/>
      <c r="BP580" s="5"/>
      <c r="BQ580" s="5"/>
      <c r="BR580" s="5"/>
      <c r="BS580" s="5"/>
      <c r="BT580" s="71"/>
      <c r="BU580" s="385" t="s">
        <v>177</v>
      </c>
      <c r="BV580" s="385"/>
      <c r="BW580" s="385"/>
      <c r="BX580" s="385"/>
      <c r="BY580" s="385"/>
      <c r="BZ580" s="385"/>
      <c r="CA580" s="385"/>
      <c r="CB580" s="385"/>
      <c r="CC580" s="385"/>
      <c r="CD580" s="385"/>
      <c r="CE580" s="385"/>
      <c r="CF580" s="385"/>
      <c r="CG580" s="385"/>
      <c r="CH580" s="385"/>
      <c r="CI580" s="74"/>
      <c r="CJ580" s="74"/>
      <c r="CK580" s="108"/>
      <c r="CL580" s="108"/>
      <c r="CM580" s="108"/>
      <c r="CN580" s="108"/>
      <c r="CO580" s="120"/>
      <c r="CP580" s="125"/>
      <c r="CQ580" s="71"/>
      <c r="CR580" s="125"/>
      <c r="CS580" s="125"/>
      <c r="CT580" s="125"/>
      <c r="CU580" s="125"/>
      <c r="CV580" s="125"/>
      <c r="CW580" s="125"/>
      <c r="CX580" s="125"/>
      <c r="CY580" s="125"/>
      <c r="CZ580" s="125"/>
      <c r="DA580" s="125"/>
      <c r="DB580" s="125"/>
      <c r="DC580" s="125"/>
      <c r="DD580" s="125"/>
      <c r="DE580" s="125"/>
      <c r="DF580" s="125"/>
      <c r="DG580" s="125"/>
      <c r="DH580" s="125"/>
      <c r="DI580" s="125"/>
      <c r="DJ580" s="125"/>
      <c r="DK580" s="125"/>
      <c r="DL580" s="125"/>
      <c r="DM580" s="125"/>
      <c r="DN580" s="125"/>
      <c r="DO580" s="125"/>
      <c r="DP580" s="125"/>
      <c r="DQ580" s="5"/>
      <c r="DR580" s="5"/>
      <c r="DS580" s="5"/>
      <c r="DT580" s="5"/>
      <c r="DU580" s="5"/>
      <c r="DV580" s="5"/>
      <c r="DW580" s="5"/>
      <c r="DX580" s="5"/>
      <c r="DY580" s="5"/>
      <c r="DZ580" s="5"/>
      <c r="EA580" s="5"/>
      <c r="EB580" s="5"/>
      <c r="EC580" s="5"/>
      <c r="ED580" s="8"/>
      <c r="EE580" s="19"/>
      <c r="EF580" s="19"/>
      <c r="EG580" s="19"/>
      <c r="EH580" s="19"/>
      <c r="EI580" s="19"/>
      <c r="EJ580" s="19"/>
      <c r="EK580" s="19"/>
      <c r="EL580" s="19"/>
      <c r="EM580" s="19"/>
      <c r="EN580" s="19"/>
      <c r="EO580" s="19"/>
      <c r="EP580" s="19"/>
      <c r="EQ580" s="19"/>
      <c r="ER580" s="19"/>
      <c r="ES580" s="19"/>
      <c r="ET580" s="19"/>
      <c r="EU580" s="19"/>
      <c r="EV580" s="19"/>
      <c r="EW580" s="19"/>
      <c r="EX580" s="19"/>
      <c r="EY580" s="19"/>
      <c r="EZ580" s="19"/>
      <c r="FA580" s="19"/>
      <c r="FB580" s="19"/>
      <c r="FC580" s="19"/>
      <c r="FD580" s="19"/>
      <c r="FE580" s="19"/>
      <c r="FF580" s="19"/>
      <c r="FG580" s="19"/>
      <c r="FH580" s="19"/>
      <c r="FI580" s="19"/>
      <c r="FJ580" s="19"/>
      <c r="FK580" s="19"/>
      <c r="FL580" s="19"/>
      <c r="FM580" s="19"/>
      <c r="FN580" s="19"/>
      <c r="FO580" s="19"/>
      <c r="FP580" s="19"/>
      <c r="FQ580" s="19"/>
      <c r="FR580" s="19"/>
      <c r="FS580" s="19"/>
      <c r="FT580" s="19"/>
      <c r="FU580" s="19"/>
      <c r="FV580" s="19"/>
      <c r="FW580" s="19"/>
      <c r="FX580" s="19"/>
      <c r="FY580" s="19"/>
      <c r="FZ580" s="19"/>
      <c r="GA580" s="19"/>
      <c r="GB580" s="19"/>
      <c r="GC580" s="19"/>
      <c r="GD580" s="19"/>
      <c r="GE580" s="19"/>
      <c r="GF580" s="19"/>
      <c r="GG580" s="19"/>
      <c r="GH580" s="19"/>
      <c r="GI580" s="19"/>
      <c r="GJ580" s="19"/>
      <c r="GK580" s="19"/>
      <c r="GL580" s="19"/>
      <c r="GM580" s="19"/>
    </row>
    <row r="581" spans="1:195" s="12" customFormat="1" ht="9" customHeight="1" x14ac:dyDescent="0.4">
      <c r="A581" s="5"/>
      <c r="B581" s="5"/>
      <c r="C581" s="5"/>
      <c r="D581" s="5"/>
      <c r="E581" s="5"/>
      <c r="F581" s="71"/>
      <c r="G581" s="386"/>
      <c r="H581" s="386"/>
      <c r="I581" s="386"/>
      <c r="J581" s="386"/>
      <c r="K581" s="386"/>
      <c r="L581" s="386"/>
      <c r="M581" s="386"/>
      <c r="N581" s="386"/>
      <c r="O581" s="386"/>
      <c r="P581" s="386"/>
      <c r="Q581" s="386"/>
      <c r="R581" s="386"/>
      <c r="S581" s="386"/>
      <c r="T581" s="386"/>
      <c r="U581" s="74"/>
      <c r="V581" s="74"/>
      <c r="W581" s="108"/>
      <c r="X581" s="108"/>
      <c r="Y581" s="108"/>
      <c r="Z581" s="108"/>
      <c r="AA581" s="71"/>
      <c r="AB581" s="71"/>
      <c r="AC581" s="71"/>
      <c r="AD581" s="71"/>
      <c r="AE581" s="71"/>
      <c r="AF581" s="71"/>
      <c r="AG581" s="71"/>
      <c r="AH581" s="71"/>
      <c r="AI581" s="71"/>
      <c r="AJ581" s="71"/>
      <c r="AK581" s="71"/>
      <c r="AL581" s="71"/>
      <c r="AM581" s="71"/>
      <c r="AN581" s="71"/>
      <c r="AO581" s="71"/>
      <c r="AP581" s="71"/>
      <c r="AQ581" s="71"/>
      <c r="AR581" s="71"/>
      <c r="AS581" s="71"/>
      <c r="AT581" s="71"/>
      <c r="AU581" s="71"/>
      <c r="AV581" s="71"/>
      <c r="AW581" s="71"/>
      <c r="AX581" s="71"/>
      <c r="AY581" s="71"/>
      <c r="AZ581" s="71"/>
      <c r="BA581" s="71"/>
      <c r="BB581" s="71"/>
      <c r="BC581" s="5"/>
      <c r="BD581" s="5"/>
      <c r="BE581" s="5"/>
      <c r="BF581" s="5"/>
      <c r="BG581" s="5"/>
      <c r="BH581" s="5"/>
      <c r="BI581" s="5"/>
      <c r="BJ581" s="5"/>
      <c r="BK581" s="5"/>
      <c r="BL581" s="5"/>
      <c r="BM581" s="5"/>
      <c r="BN581" s="5"/>
      <c r="BO581" s="5"/>
      <c r="BP581" s="5"/>
      <c r="BQ581" s="5"/>
      <c r="BR581" s="5"/>
      <c r="BS581" s="5"/>
      <c r="BT581" s="71"/>
      <c r="BU581" s="386"/>
      <c r="BV581" s="386"/>
      <c r="BW581" s="386"/>
      <c r="BX581" s="386"/>
      <c r="BY581" s="386"/>
      <c r="BZ581" s="386"/>
      <c r="CA581" s="386"/>
      <c r="CB581" s="386"/>
      <c r="CC581" s="386"/>
      <c r="CD581" s="386"/>
      <c r="CE581" s="386"/>
      <c r="CF581" s="386"/>
      <c r="CG581" s="386"/>
      <c r="CH581" s="386"/>
      <c r="CI581" s="74"/>
      <c r="CJ581" s="74"/>
      <c r="CK581" s="108"/>
      <c r="CL581" s="108"/>
      <c r="CM581" s="108"/>
      <c r="CN581" s="108"/>
      <c r="CO581" s="71"/>
      <c r="CP581" s="71"/>
      <c r="CQ581" s="71"/>
      <c r="CR581" s="71"/>
      <c r="CS581" s="71"/>
      <c r="CT581" s="71"/>
      <c r="CU581" s="71"/>
      <c r="CV581" s="71"/>
      <c r="CW581" s="71"/>
      <c r="CX581" s="71"/>
      <c r="CY581" s="71"/>
      <c r="CZ581" s="71"/>
      <c r="DA581" s="71"/>
      <c r="DB581" s="71"/>
      <c r="DC581" s="71"/>
      <c r="DD581" s="71"/>
      <c r="DE581" s="71"/>
      <c r="DF581" s="71"/>
      <c r="DG581" s="71"/>
      <c r="DH581" s="71"/>
      <c r="DI581" s="71"/>
      <c r="DJ581" s="71"/>
      <c r="DK581" s="71"/>
      <c r="DL581" s="71"/>
      <c r="DM581" s="71"/>
      <c r="DN581" s="71"/>
      <c r="DO581" s="71"/>
      <c r="DP581" s="71"/>
      <c r="DQ581" s="5"/>
      <c r="DR581" s="5"/>
      <c r="DS581" s="5"/>
      <c r="DT581" s="5"/>
      <c r="DU581" s="5"/>
      <c r="DV581" s="5"/>
      <c r="DW581" s="5"/>
      <c r="DX581" s="5"/>
      <c r="DY581" s="5"/>
      <c r="DZ581" s="5"/>
      <c r="EA581" s="5"/>
      <c r="EB581" s="5"/>
      <c r="EC581" s="5"/>
      <c r="ED581" s="8"/>
      <c r="EE581" s="19"/>
      <c r="EF581" s="19"/>
      <c r="EG581" s="19"/>
      <c r="EH581" s="19"/>
      <c r="EI581" s="19"/>
      <c r="EJ581" s="19"/>
      <c r="EK581" s="19"/>
      <c r="EL581" s="19"/>
      <c r="EM581" s="19"/>
      <c r="EN581" s="19"/>
      <c r="EO581" s="19"/>
      <c r="EP581" s="19"/>
      <c r="EQ581" s="19"/>
      <c r="ER581" s="19"/>
      <c r="ES581" s="19"/>
      <c r="ET581" s="19"/>
      <c r="EU581" s="19"/>
      <c r="EV581" s="19"/>
      <c r="EW581" s="19"/>
      <c r="EX581" s="19"/>
      <c r="EY581" s="19"/>
      <c r="EZ581" s="19"/>
      <c r="FA581" s="19"/>
      <c r="FB581" s="19"/>
      <c r="FC581" s="19"/>
      <c r="FD581" s="19"/>
      <c r="FE581" s="19"/>
      <c r="FF581" s="19"/>
      <c r="FG581" s="19"/>
      <c r="FH581" s="19"/>
      <c r="FI581" s="19"/>
      <c r="FJ581" s="19"/>
      <c r="FK581" s="19"/>
      <c r="FL581" s="19"/>
      <c r="FM581" s="19"/>
      <c r="FN581" s="19"/>
      <c r="FO581" s="19"/>
      <c r="FP581" s="19"/>
      <c r="FQ581" s="19"/>
      <c r="FR581" s="19"/>
      <c r="FS581" s="19"/>
      <c r="FT581" s="19"/>
      <c r="FU581" s="19"/>
      <c r="FV581" s="19"/>
      <c r="FW581" s="19"/>
      <c r="FX581" s="19"/>
      <c r="FY581" s="19"/>
      <c r="FZ581" s="19"/>
      <c r="GA581" s="19"/>
      <c r="GB581" s="19"/>
      <c r="GC581" s="19"/>
      <c r="GD581" s="19"/>
      <c r="GE581" s="19"/>
      <c r="GF581" s="19"/>
      <c r="GG581" s="19"/>
      <c r="GH581" s="19"/>
      <c r="GI581" s="19"/>
      <c r="GJ581" s="19"/>
      <c r="GK581" s="19"/>
      <c r="GL581" s="19"/>
      <c r="GM581" s="19"/>
    </row>
    <row r="582" spans="1:195" s="12" customFormat="1" ht="9.9499999999999993" customHeight="1" thickBot="1" x14ac:dyDescent="0.45">
      <c r="A582" s="5"/>
      <c r="B582" s="5"/>
      <c r="C582" s="5"/>
      <c r="D582" s="5"/>
      <c r="E582" s="5"/>
      <c r="F582" s="71"/>
      <c r="G582" s="347" t="s">
        <v>346</v>
      </c>
      <c r="H582" s="353"/>
      <c r="I582" s="353"/>
      <c r="J582" s="353"/>
      <c r="K582" s="353"/>
      <c r="L582" s="353"/>
      <c r="M582" s="353"/>
      <c r="N582" s="353"/>
      <c r="O582" s="353"/>
      <c r="P582" s="353"/>
      <c r="Q582" s="353"/>
      <c r="R582" s="353"/>
      <c r="S582" s="353"/>
      <c r="T582" s="353"/>
      <c r="U582" s="353"/>
      <c r="V582" s="353"/>
      <c r="W582" s="109"/>
      <c r="X582" s="109"/>
      <c r="Y582" s="113"/>
      <c r="Z582" s="113"/>
      <c r="AA582" s="103"/>
      <c r="AB582" s="123"/>
      <c r="AC582" s="123"/>
      <c r="AD582" s="123"/>
      <c r="AE582" s="123"/>
      <c r="AF582" s="123"/>
      <c r="AG582" s="123"/>
      <c r="AH582" s="123"/>
      <c r="AI582" s="123"/>
      <c r="AJ582" s="123"/>
      <c r="AK582" s="123"/>
      <c r="AL582" s="123"/>
      <c r="AM582" s="123"/>
      <c r="AN582" s="123"/>
      <c r="AO582" s="123"/>
      <c r="AP582" s="123"/>
      <c r="AQ582" s="123"/>
      <c r="AR582" s="123"/>
      <c r="AS582" s="123"/>
      <c r="AT582" s="123"/>
      <c r="AU582" s="123"/>
      <c r="AV582" s="123"/>
      <c r="AW582" s="123"/>
      <c r="AX582" s="123"/>
      <c r="AY582" s="123"/>
      <c r="AZ582" s="123"/>
      <c r="BA582" s="143"/>
      <c r="BB582" s="71"/>
      <c r="BC582" s="5"/>
      <c r="BD582" s="5"/>
      <c r="BE582" s="5"/>
      <c r="BF582" s="5"/>
      <c r="BG582" s="5"/>
      <c r="BH582" s="5"/>
      <c r="BI582" s="5"/>
      <c r="BJ582" s="5"/>
      <c r="BK582" s="5"/>
      <c r="BL582" s="5"/>
      <c r="BM582" s="5"/>
      <c r="BN582" s="5"/>
      <c r="BO582" s="5"/>
      <c r="BP582" s="5"/>
      <c r="BQ582" s="5"/>
      <c r="BR582" s="5"/>
      <c r="BS582" s="5"/>
      <c r="BT582" s="71"/>
      <c r="BU582" s="347" t="s">
        <v>346</v>
      </c>
      <c r="BV582" s="353"/>
      <c r="BW582" s="353"/>
      <c r="BX582" s="353"/>
      <c r="BY582" s="353"/>
      <c r="BZ582" s="353"/>
      <c r="CA582" s="353"/>
      <c r="CB582" s="353"/>
      <c r="CC582" s="353"/>
      <c r="CD582" s="353"/>
      <c r="CE582" s="353"/>
      <c r="CF582" s="353"/>
      <c r="CG582" s="353"/>
      <c r="CH582" s="353"/>
      <c r="CI582" s="353"/>
      <c r="CJ582" s="353"/>
      <c r="CK582" s="109"/>
      <c r="CL582" s="109"/>
      <c r="CM582" s="113"/>
      <c r="CN582" s="113"/>
      <c r="CO582" s="103"/>
      <c r="CP582" s="123"/>
      <c r="CQ582" s="123"/>
      <c r="CR582" s="123"/>
      <c r="CS582" s="123"/>
      <c r="CT582" s="123"/>
      <c r="CU582" s="123"/>
      <c r="CV582" s="123"/>
      <c r="CW582" s="123"/>
      <c r="CX582" s="123"/>
      <c r="CY582" s="123"/>
      <c r="CZ582" s="123"/>
      <c r="DA582" s="123"/>
      <c r="DB582" s="123"/>
      <c r="DC582" s="123"/>
      <c r="DD582" s="123"/>
      <c r="DE582" s="123"/>
      <c r="DF582" s="123"/>
      <c r="DG582" s="123"/>
      <c r="DH582" s="123"/>
      <c r="DI582" s="123"/>
      <c r="DJ582" s="123"/>
      <c r="DK582" s="123"/>
      <c r="DL582" s="123"/>
      <c r="DM582" s="123"/>
      <c r="DN582" s="123"/>
      <c r="DO582" s="143"/>
      <c r="DP582" s="71"/>
      <c r="DQ582" s="5"/>
      <c r="DR582" s="5"/>
      <c r="DS582" s="5"/>
      <c r="DT582" s="5"/>
      <c r="DU582" s="5"/>
      <c r="DV582" s="5"/>
      <c r="DW582" s="5"/>
      <c r="DX582" s="5"/>
      <c r="DY582" s="5"/>
      <c r="DZ582" s="5"/>
      <c r="EA582" s="5"/>
      <c r="EB582" s="5"/>
      <c r="EC582" s="5"/>
      <c r="ED582" s="8"/>
      <c r="EE582" s="19"/>
      <c r="EF582" s="19"/>
      <c r="EG582" s="19"/>
      <c r="EH582" s="19"/>
      <c r="EI582" s="19"/>
      <c r="EJ582" s="19"/>
      <c r="EK582" s="19"/>
      <c r="EL582" s="19"/>
      <c r="EM582" s="19"/>
      <c r="EN582" s="19"/>
      <c r="EO582" s="19"/>
      <c r="EP582" s="19"/>
      <c r="EQ582" s="19"/>
      <c r="ER582" s="19"/>
      <c r="ES582" s="19"/>
      <c r="ET582" s="19"/>
      <c r="EU582" s="19"/>
      <c r="EV582" s="19"/>
      <c r="EW582" s="19"/>
      <c r="EX582" s="19"/>
      <c r="EY582" s="19"/>
      <c r="EZ582" s="19"/>
      <c r="FA582" s="19"/>
      <c r="FB582" s="19"/>
      <c r="FC582" s="19"/>
      <c r="FD582" s="19"/>
      <c r="FE582" s="19"/>
      <c r="FF582" s="19"/>
      <c r="FG582" s="19"/>
      <c r="FH582" s="19"/>
      <c r="FI582" s="19"/>
      <c r="FJ582" s="19"/>
      <c r="FK582" s="19"/>
      <c r="FL582" s="19"/>
      <c r="FM582" s="19"/>
      <c r="FN582" s="19"/>
      <c r="FO582" s="19"/>
      <c r="FP582" s="19"/>
      <c r="FQ582" s="19"/>
      <c r="FR582" s="19"/>
      <c r="FS582" s="19"/>
      <c r="FT582" s="19"/>
      <c r="FU582" s="19"/>
      <c r="FV582" s="19"/>
      <c r="FW582" s="19"/>
      <c r="FX582" s="19"/>
      <c r="FY582" s="19"/>
      <c r="FZ582" s="19"/>
      <c r="GA582" s="19"/>
      <c r="GB582" s="19"/>
      <c r="GC582" s="19"/>
      <c r="GD582" s="19"/>
      <c r="GE582" s="19"/>
      <c r="GF582" s="19"/>
      <c r="GG582" s="19"/>
      <c r="GH582" s="19"/>
      <c r="GI582" s="19"/>
      <c r="GJ582" s="19"/>
      <c r="GK582" s="19"/>
      <c r="GL582" s="19"/>
      <c r="GM582" s="19"/>
    </row>
    <row r="583" spans="1:195" s="12" customFormat="1" ht="9.9499999999999993" customHeight="1" x14ac:dyDescent="0.4">
      <c r="A583" s="5"/>
      <c r="B583" s="5"/>
      <c r="C583" s="5"/>
      <c r="D583" s="5"/>
      <c r="E583" s="5"/>
      <c r="F583" s="71"/>
      <c r="G583" s="354"/>
      <c r="H583" s="355"/>
      <c r="I583" s="355"/>
      <c r="J583" s="355"/>
      <c r="K583" s="355"/>
      <c r="L583" s="355"/>
      <c r="M583" s="355"/>
      <c r="N583" s="355"/>
      <c r="O583" s="355"/>
      <c r="P583" s="355"/>
      <c r="Q583" s="355"/>
      <c r="R583" s="355"/>
      <c r="S583" s="355"/>
      <c r="T583" s="355"/>
      <c r="U583" s="355"/>
      <c r="V583" s="355"/>
      <c r="W583" s="110"/>
      <c r="X583" s="110"/>
      <c r="Y583" s="64"/>
      <c r="Z583" s="358"/>
      <c r="AA583" s="359"/>
      <c r="AB583" s="359"/>
      <c r="AC583" s="359"/>
      <c r="AD583" s="359"/>
      <c r="AE583" s="359"/>
      <c r="AF583" s="359"/>
      <c r="AG583" s="359"/>
      <c r="AH583" s="359"/>
      <c r="AI583" s="359"/>
      <c r="AJ583" s="359"/>
      <c r="AK583" s="359"/>
      <c r="AL583" s="359"/>
      <c r="AM583" s="359"/>
      <c r="AN583" s="359"/>
      <c r="AO583" s="359"/>
      <c r="AP583" s="359"/>
      <c r="AQ583" s="359"/>
      <c r="AR583" s="359"/>
      <c r="AS583" s="359"/>
      <c r="AT583" s="359"/>
      <c r="AU583" s="359"/>
      <c r="AV583" s="359"/>
      <c r="AW583" s="359"/>
      <c r="AX583" s="359"/>
      <c r="AY583" s="359"/>
      <c r="AZ583" s="360"/>
      <c r="BA583" s="144"/>
      <c r="BB583" s="71"/>
      <c r="BC583" s="5"/>
      <c r="BD583" s="5"/>
      <c r="BE583" s="367"/>
      <c r="BF583" s="368"/>
      <c r="BG583" s="372" t="s">
        <v>178</v>
      </c>
      <c r="BH583" s="372"/>
      <c r="BI583" s="368"/>
      <c r="BJ583" s="368"/>
      <c r="BK583" s="372" t="s">
        <v>70</v>
      </c>
      <c r="BL583" s="374"/>
      <c r="BM583" s="5"/>
      <c r="BN583" s="5"/>
      <c r="BO583" s="5"/>
      <c r="BP583" s="5"/>
      <c r="BQ583" s="5"/>
      <c r="BR583" s="5"/>
      <c r="BS583" s="5"/>
      <c r="BT583" s="71"/>
      <c r="BU583" s="354"/>
      <c r="BV583" s="355"/>
      <c r="BW583" s="355"/>
      <c r="BX583" s="355"/>
      <c r="BY583" s="355"/>
      <c r="BZ583" s="355"/>
      <c r="CA583" s="355"/>
      <c r="CB583" s="355"/>
      <c r="CC583" s="355"/>
      <c r="CD583" s="355"/>
      <c r="CE583" s="355"/>
      <c r="CF583" s="355"/>
      <c r="CG583" s="355"/>
      <c r="CH583" s="355"/>
      <c r="CI583" s="355"/>
      <c r="CJ583" s="355"/>
      <c r="CK583" s="110"/>
      <c r="CL583" s="110"/>
      <c r="CM583" s="64"/>
      <c r="CN583" s="358" t="s">
        <v>387</v>
      </c>
      <c r="CO583" s="359"/>
      <c r="CP583" s="359"/>
      <c r="CQ583" s="359"/>
      <c r="CR583" s="359"/>
      <c r="CS583" s="359"/>
      <c r="CT583" s="359"/>
      <c r="CU583" s="359"/>
      <c r="CV583" s="359"/>
      <c r="CW583" s="359"/>
      <c r="CX583" s="359"/>
      <c r="CY583" s="359"/>
      <c r="CZ583" s="359"/>
      <c r="DA583" s="359"/>
      <c r="DB583" s="359"/>
      <c r="DC583" s="359"/>
      <c r="DD583" s="359"/>
      <c r="DE583" s="359"/>
      <c r="DF583" s="359"/>
      <c r="DG583" s="359"/>
      <c r="DH583" s="359"/>
      <c r="DI583" s="359"/>
      <c r="DJ583" s="359"/>
      <c r="DK583" s="359"/>
      <c r="DL583" s="359"/>
      <c r="DM583" s="359"/>
      <c r="DN583" s="360"/>
      <c r="DO583" s="144"/>
      <c r="DP583" s="71"/>
      <c r="DQ583" s="5"/>
      <c r="DR583" s="5"/>
      <c r="DS583" s="367">
        <v>8</v>
      </c>
      <c r="DT583" s="368"/>
      <c r="DU583" s="372" t="s">
        <v>178</v>
      </c>
      <c r="DV583" s="372"/>
      <c r="DW583" s="368">
        <v>1</v>
      </c>
      <c r="DX583" s="368"/>
      <c r="DY583" s="372" t="s">
        <v>70</v>
      </c>
      <c r="DZ583" s="374"/>
      <c r="EA583" s="5"/>
      <c r="EB583" s="5"/>
      <c r="EC583" s="5"/>
      <c r="ED583" s="8"/>
      <c r="EE583" s="19"/>
      <c r="EF583" s="19"/>
      <c r="EG583" s="19"/>
      <c r="EH583" s="19"/>
      <c r="EI583" s="19"/>
      <c r="EJ583" s="19"/>
      <c r="EK583" s="19"/>
      <c r="EL583" s="19"/>
      <c r="EM583" s="19"/>
      <c r="EN583" s="19"/>
      <c r="EO583" s="19"/>
      <c r="EP583" s="19"/>
      <c r="EQ583" s="19"/>
      <c r="ER583" s="19"/>
      <c r="ES583" s="19"/>
      <c r="ET583" s="19"/>
      <c r="EU583" s="19"/>
      <c r="EV583" s="19"/>
      <c r="EW583" s="19"/>
      <c r="EX583" s="19"/>
      <c r="EY583" s="19"/>
      <c r="EZ583" s="19"/>
      <c r="FA583" s="19"/>
      <c r="FB583" s="19"/>
      <c r="FC583" s="19"/>
      <c r="FD583" s="19"/>
      <c r="FE583" s="19"/>
      <c r="FF583" s="19"/>
      <c r="FG583" s="19"/>
      <c r="FH583" s="19"/>
      <c r="FI583" s="19"/>
      <c r="FJ583" s="19"/>
      <c r="FK583" s="19"/>
      <c r="FL583" s="19"/>
      <c r="FM583" s="19"/>
      <c r="FN583" s="19"/>
      <c r="FO583" s="19"/>
      <c r="FP583" s="19"/>
      <c r="FQ583" s="19"/>
      <c r="FR583" s="19"/>
      <c r="FS583" s="19"/>
      <c r="FT583" s="19"/>
      <c r="FU583" s="19"/>
      <c r="FV583" s="19"/>
      <c r="FW583" s="19"/>
      <c r="FX583" s="19"/>
      <c r="FY583" s="19"/>
      <c r="FZ583" s="19"/>
      <c r="GA583" s="19"/>
      <c r="GB583" s="19"/>
      <c r="GC583" s="19"/>
      <c r="GD583" s="19"/>
      <c r="GE583" s="19"/>
      <c r="GF583" s="19"/>
      <c r="GG583" s="19"/>
      <c r="GH583" s="19"/>
      <c r="GI583" s="19"/>
      <c r="GJ583" s="19"/>
      <c r="GK583" s="19"/>
      <c r="GL583" s="19"/>
      <c r="GM583" s="19"/>
    </row>
    <row r="584" spans="1:195" s="12" customFormat="1" ht="9.9499999999999993" customHeight="1" x14ac:dyDescent="0.4">
      <c r="A584" s="5"/>
      <c r="B584" s="5"/>
      <c r="C584" s="5"/>
      <c r="D584" s="5"/>
      <c r="E584" s="5"/>
      <c r="F584" s="71"/>
      <c r="G584" s="354"/>
      <c r="H584" s="355"/>
      <c r="I584" s="355"/>
      <c r="J584" s="355"/>
      <c r="K584" s="355"/>
      <c r="L584" s="355"/>
      <c r="M584" s="355"/>
      <c r="N584" s="355"/>
      <c r="O584" s="355"/>
      <c r="P584" s="355"/>
      <c r="Q584" s="355"/>
      <c r="R584" s="355"/>
      <c r="S584" s="355"/>
      <c r="T584" s="355"/>
      <c r="U584" s="355"/>
      <c r="V584" s="355"/>
      <c r="W584" s="110"/>
      <c r="X584" s="110"/>
      <c r="Y584" s="64"/>
      <c r="Z584" s="361"/>
      <c r="AA584" s="362"/>
      <c r="AB584" s="362"/>
      <c r="AC584" s="362"/>
      <c r="AD584" s="362"/>
      <c r="AE584" s="362"/>
      <c r="AF584" s="362"/>
      <c r="AG584" s="362"/>
      <c r="AH584" s="362"/>
      <c r="AI584" s="362"/>
      <c r="AJ584" s="362"/>
      <c r="AK584" s="362"/>
      <c r="AL584" s="362"/>
      <c r="AM584" s="362"/>
      <c r="AN584" s="362"/>
      <c r="AO584" s="362"/>
      <c r="AP584" s="362"/>
      <c r="AQ584" s="362"/>
      <c r="AR584" s="362"/>
      <c r="AS584" s="362"/>
      <c r="AT584" s="362"/>
      <c r="AU584" s="362"/>
      <c r="AV584" s="362"/>
      <c r="AW584" s="362"/>
      <c r="AX584" s="362"/>
      <c r="AY584" s="362"/>
      <c r="AZ584" s="363"/>
      <c r="BA584" s="145"/>
      <c r="BB584" s="125"/>
      <c r="BC584" s="5"/>
      <c r="BD584" s="5"/>
      <c r="BE584" s="369"/>
      <c r="BF584" s="342"/>
      <c r="BG584" s="341"/>
      <c r="BH584" s="341"/>
      <c r="BI584" s="342"/>
      <c r="BJ584" s="342"/>
      <c r="BK584" s="341"/>
      <c r="BL584" s="375"/>
      <c r="BM584" s="5"/>
      <c r="BN584" s="5"/>
      <c r="BO584" s="5"/>
      <c r="BP584" s="5"/>
      <c r="BQ584" s="5"/>
      <c r="BR584" s="5"/>
      <c r="BS584" s="5"/>
      <c r="BT584" s="71"/>
      <c r="BU584" s="354"/>
      <c r="BV584" s="355"/>
      <c r="BW584" s="355"/>
      <c r="BX584" s="355"/>
      <c r="BY584" s="355"/>
      <c r="BZ584" s="355"/>
      <c r="CA584" s="355"/>
      <c r="CB584" s="355"/>
      <c r="CC584" s="355"/>
      <c r="CD584" s="355"/>
      <c r="CE584" s="355"/>
      <c r="CF584" s="355"/>
      <c r="CG584" s="355"/>
      <c r="CH584" s="355"/>
      <c r="CI584" s="355"/>
      <c r="CJ584" s="355"/>
      <c r="CK584" s="110"/>
      <c r="CL584" s="110"/>
      <c r="CM584" s="64"/>
      <c r="CN584" s="361"/>
      <c r="CO584" s="377"/>
      <c r="CP584" s="377"/>
      <c r="CQ584" s="377"/>
      <c r="CR584" s="377"/>
      <c r="CS584" s="377"/>
      <c r="CT584" s="377"/>
      <c r="CU584" s="377"/>
      <c r="CV584" s="377"/>
      <c r="CW584" s="377"/>
      <c r="CX584" s="377"/>
      <c r="CY584" s="377"/>
      <c r="CZ584" s="377"/>
      <c r="DA584" s="377"/>
      <c r="DB584" s="377"/>
      <c r="DC584" s="377"/>
      <c r="DD584" s="377"/>
      <c r="DE584" s="377"/>
      <c r="DF584" s="377"/>
      <c r="DG584" s="377"/>
      <c r="DH584" s="377"/>
      <c r="DI584" s="377"/>
      <c r="DJ584" s="377"/>
      <c r="DK584" s="377"/>
      <c r="DL584" s="377"/>
      <c r="DM584" s="377"/>
      <c r="DN584" s="363"/>
      <c r="DO584" s="145"/>
      <c r="DP584" s="125"/>
      <c r="DQ584" s="5"/>
      <c r="DR584" s="5"/>
      <c r="DS584" s="369"/>
      <c r="DT584" s="342"/>
      <c r="DU584" s="341"/>
      <c r="DV584" s="341"/>
      <c r="DW584" s="342"/>
      <c r="DX584" s="342"/>
      <c r="DY584" s="341"/>
      <c r="DZ584" s="375"/>
      <c r="EA584" s="5"/>
      <c r="EB584" s="5"/>
      <c r="EC584" s="5"/>
      <c r="ED584" s="8"/>
      <c r="EE584" s="19"/>
      <c r="EF584" s="19"/>
      <c r="EG584" s="19"/>
      <c r="EH584" s="19"/>
      <c r="EI584" s="19"/>
      <c r="EJ584" s="19"/>
      <c r="EK584" s="19"/>
      <c r="EL584" s="19"/>
      <c r="EM584" s="19"/>
      <c r="EN584" s="19"/>
      <c r="EO584" s="19"/>
      <c r="EP584" s="19"/>
      <c r="EQ584" s="19"/>
      <c r="ER584" s="19"/>
      <c r="ES584" s="19"/>
      <c r="ET584" s="19"/>
      <c r="EU584" s="19"/>
      <c r="EV584" s="19"/>
      <c r="EW584" s="19"/>
      <c r="EX584" s="19"/>
      <c r="EY584" s="19"/>
      <c r="EZ584" s="19"/>
      <c r="FA584" s="19"/>
      <c r="FB584" s="19"/>
      <c r="FC584" s="19"/>
      <c r="FD584" s="19"/>
      <c r="FE584" s="19"/>
      <c r="FF584" s="19"/>
      <c r="FG584" s="19"/>
      <c r="FH584" s="19"/>
      <c r="FI584" s="19"/>
      <c r="FJ584" s="19"/>
      <c r="FK584" s="19"/>
      <c r="FL584" s="19"/>
      <c r="FM584" s="19"/>
      <c r="FN584" s="19"/>
      <c r="FO584" s="19"/>
      <c r="FP584" s="19"/>
      <c r="FQ584" s="19"/>
      <c r="FR584" s="19"/>
      <c r="FS584" s="19"/>
      <c r="FT584" s="19"/>
      <c r="FU584" s="19"/>
      <c r="FV584" s="19"/>
      <c r="FW584" s="19"/>
      <c r="FX584" s="19"/>
      <c r="FY584" s="19"/>
      <c r="FZ584" s="19"/>
      <c r="GA584" s="19"/>
      <c r="GB584" s="19"/>
      <c r="GC584" s="19"/>
      <c r="GD584" s="19"/>
      <c r="GE584" s="19"/>
      <c r="GF584" s="19"/>
      <c r="GG584" s="19"/>
      <c r="GH584" s="19"/>
      <c r="GI584" s="19"/>
      <c r="GJ584" s="19"/>
      <c r="GK584" s="19"/>
      <c r="GL584" s="19"/>
      <c r="GM584" s="19"/>
    </row>
    <row r="585" spans="1:195" s="12" customFormat="1" ht="9.9499999999999993" customHeight="1" thickBot="1" x14ac:dyDescent="0.45">
      <c r="A585" s="5"/>
      <c r="B585" s="5"/>
      <c r="C585" s="5"/>
      <c r="D585" s="5"/>
      <c r="E585" s="5"/>
      <c r="F585" s="71"/>
      <c r="G585" s="354"/>
      <c r="H585" s="355"/>
      <c r="I585" s="355"/>
      <c r="J585" s="355"/>
      <c r="K585" s="355"/>
      <c r="L585" s="355"/>
      <c r="M585" s="355"/>
      <c r="N585" s="355"/>
      <c r="O585" s="355"/>
      <c r="P585" s="355"/>
      <c r="Q585" s="355"/>
      <c r="R585" s="355"/>
      <c r="S585" s="355"/>
      <c r="T585" s="355"/>
      <c r="U585" s="355"/>
      <c r="V585" s="355"/>
      <c r="W585" s="110"/>
      <c r="X585" s="110"/>
      <c r="Y585" s="64"/>
      <c r="Z585" s="364"/>
      <c r="AA585" s="365"/>
      <c r="AB585" s="365"/>
      <c r="AC585" s="365"/>
      <c r="AD585" s="365"/>
      <c r="AE585" s="365"/>
      <c r="AF585" s="365"/>
      <c r="AG585" s="365"/>
      <c r="AH585" s="365"/>
      <c r="AI585" s="365"/>
      <c r="AJ585" s="365"/>
      <c r="AK585" s="365"/>
      <c r="AL585" s="365"/>
      <c r="AM585" s="365"/>
      <c r="AN585" s="365"/>
      <c r="AO585" s="365"/>
      <c r="AP585" s="365"/>
      <c r="AQ585" s="365"/>
      <c r="AR585" s="365"/>
      <c r="AS585" s="365"/>
      <c r="AT585" s="365"/>
      <c r="AU585" s="365"/>
      <c r="AV585" s="365"/>
      <c r="AW585" s="365"/>
      <c r="AX585" s="365"/>
      <c r="AY585" s="365"/>
      <c r="AZ585" s="366"/>
      <c r="BA585" s="145"/>
      <c r="BB585" s="125"/>
      <c r="BC585" s="5"/>
      <c r="BD585" s="5"/>
      <c r="BE585" s="370"/>
      <c r="BF585" s="371"/>
      <c r="BG585" s="373"/>
      <c r="BH585" s="373"/>
      <c r="BI585" s="371"/>
      <c r="BJ585" s="371"/>
      <c r="BK585" s="373"/>
      <c r="BL585" s="376"/>
      <c r="BM585" s="5"/>
      <c r="BN585" s="5"/>
      <c r="BO585" s="5"/>
      <c r="BP585" s="5"/>
      <c r="BQ585" s="5"/>
      <c r="BR585" s="5"/>
      <c r="BS585" s="5"/>
      <c r="BT585" s="71"/>
      <c r="BU585" s="354"/>
      <c r="BV585" s="355"/>
      <c r="BW585" s="355"/>
      <c r="BX585" s="355"/>
      <c r="BY585" s="355"/>
      <c r="BZ585" s="355"/>
      <c r="CA585" s="355"/>
      <c r="CB585" s="355"/>
      <c r="CC585" s="355"/>
      <c r="CD585" s="355"/>
      <c r="CE585" s="355"/>
      <c r="CF585" s="355"/>
      <c r="CG585" s="355"/>
      <c r="CH585" s="355"/>
      <c r="CI585" s="355"/>
      <c r="CJ585" s="355"/>
      <c r="CK585" s="110"/>
      <c r="CL585" s="110"/>
      <c r="CM585" s="64"/>
      <c r="CN585" s="364"/>
      <c r="CO585" s="365"/>
      <c r="CP585" s="365"/>
      <c r="CQ585" s="365"/>
      <c r="CR585" s="365"/>
      <c r="CS585" s="365"/>
      <c r="CT585" s="365"/>
      <c r="CU585" s="365"/>
      <c r="CV585" s="365"/>
      <c r="CW585" s="365"/>
      <c r="CX585" s="365"/>
      <c r="CY585" s="365"/>
      <c r="CZ585" s="365"/>
      <c r="DA585" s="365"/>
      <c r="DB585" s="365"/>
      <c r="DC585" s="365"/>
      <c r="DD585" s="365"/>
      <c r="DE585" s="365"/>
      <c r="DF585" s="365"/>
      <c r="DG585" s="365"/>
      <c r="DH585" s="365"/>
      <c r="DI585" s="365"/>
      <c r="DJ585" s="365"/>
      <c r="DK585" s="365"/>
      <c r="DL585" s="365"/>
      <c r="DM585" s="365"/>
      <c r="DN585" s="366"/>
      <c r="DO585" s="145"/>
      <c r="DP585" s="125"/>
      <c r="DQ585" s="5"/>
      <c r="DR585" s="5"/>
      <c r="DS585" s="370"/>
      <c r="DT585" s="371"/>
      <c r="DU585" s="373"/>
      <c r="DV585" s="373"/>
      <c r="DW585" s="371"/>
      <c r="DX585" s="371"/>
      <c r="DY585" s="373"/>
      <c r="DZ585" s="376"/>
      <c r="EA585" s="5"/>
      <c r="EB585" s="5"/>
      <c r="EC585" s="5"/>
      <c r="ED585" s="8"/>
      <c r="EE585" s="19"/>
      <c r="EF585" s="19"/>
      <c r="EG585" s="19"/>
      <c r="EH585" s="19"/>
      <c r="EI585" s="19"/>
      <c r="EJ585" s="19"/>
      <c r="EK585" s="19"/>
      <c r="EL585" s="19"/>
      <c r="EM585" s="19"/>
      <c r="EN585" s="19"/>
      <c r="EO585" s="19"/>
      <c r="EP585" s="19"/>
      <c r="EQ585" s="19"/>
      <c r="ER585" s="19"/>
      <c r="ES585" s="19"/>
      <c r="ET585" s="19"/>
      <c r="EU585" s="19"/>
      <c r="EV585" s="19"/>
      <c r="EW585" s="19"/>
      <c r="EX585" s="19"/>
      <c r="EY585" s="19"/>
      <c r="EZ585" s="19"/>
      <c r="FA585" s="19"/>
      <c r="FB585" s="19"/>
      <c r="FC585" s="19"/>
      <c r="FD585" s="19"/>
      <c r="FE585" s="19"/>
      <c r="FF585" s="19"/>
      <c r="FG585" s="19"/>
      <c r="FH585" s="19"/>
      <c r="FI585" s="19"/>
      <c r="FJ585" s="19"/>
      <c r="FK585" s="19"/>
      <c r="FL585" s="19"/>
      <c r="FM585" s="19"/>
      <c r="FN585" s="19"/>
      <c r="FO585" s="19"/>
      <c r="FP585" s="19"/>
      <c r="FQ585" s="19"/>
      <c r="FR585" s="19"/>
      <c r="FS585" s="19"/>
      <c r="FT585" s="19"/>
      <c r="FU585" s="19"/>
      <c r="FV585" s="19"/>
      <c r="FW585" s="19"/>
      <c r="FX585" s="19"/>
      <c r="FY585" s="19"/>
      <c r="FZ585" s="19"/>
      <c r="GA585" s="19"/>
      <c r="GB585" s="19"/>
      <c r="GC585" s="19"/>
      <c r="GD585" s="19"/>
      <c r="GE585" s="19"/>
      <c r="GF585" s="19"/>
      <c r="GG585" s="19"/>
      <c r="GH585" s="19"/>
      <c r="GI585" s="19"/>
      <c r="GJ585" s="19"/>
      <c r="GK585" s="19"/>
      <c r="GL585" s="19"/>
      <c r="GM585" s="19"/>
    </row>
    <row r="586" spans="1:195" s="12" customFormat="1" ht="9.9499999999999993" customHeight="1" thickBot="1" x14ac:dyDescent="0.45">
      <c r="A586" s="5"/>
      <c r="B586" s="5"/>
      <c r="C586" s="5"/>
      <c r="D586" s="5"/>
      <c r="E586" s="5"/>
      <c r="F586" s="71"/>
      <c r="G586" s="356"/>
      <c r="H586" s="357"/>
      <c r="I586" s="357"/>
      <c r="J586" s="357"/>
      <c r="K586" s="357"/>
      <c r="L586" s="357"/>
      <c r="M586" s="357"/>
      <c r="N586" s="357"/>
      <c r="O586" s="357"/>
      <c r="P586" s="357"/>
      <c r="Q586" s="357"/>
      <c r="R586" s="357"/>
      <c r="S586" s="357"/>
      <c r="T586" s="357"/>
      <c r="U586" s="357"/>
      <c r="V586" s="357"/>
      <c r="W586" s="111"/>
      <c r="X586" s="111"/>
      <c r="Y586" s="114"/>
      <c r="Z586" s="114"/>
      <c r="AA586" s="104"/>
      <c r="AB586" s="124"/>
      <c r="AC586" s="127"/>
      <c r="AD586" s="124"/>
      <c r="AE586" s="124"/>
      <c r="AF586" s="124"/>
      <c r="AG586" s="124"/>
      <c r="AH586" s="124"/>
      <c r="AI586" s="124"/>
      <c r="AJ586" s="124"/>
      <c r="AK586" s="124"/>
      <c r="AL586" s="124"/>
      <c r="AM586" s="124"/>
      <c r="AN586" s="124"/>
      <c r="AO586" s="124"/>
      <c r="AP586" s="124"/>
      <c r="AQ586" s="124"/>
      <c r="AR586" s="124"/>
      <c r="AS586" s="124"/>
      <c r="AT586" s="124"/>
      <c r="AU586" s="124"/>
      <c r="AV586" s="124"/>
      <c r="AW586" s="124"/>
      <c r="AX586" s="124"/>
      <c r="AY586" s="124"/>
      <c r="AZ586" s="124"/>
      <c r="BA586" s="146"/>
      <c r="BB586" s="125"/>
      <c r="BC586" s="5"/>
      <c r="BD586" s="5"/>
      <c r="BE586" s="5"/>
      <c r="BF586" s="5"/>
      <c r="BG586" s="5"/>
      <c r="BH586" s="5"/>
      <c r="BI586" s="5"/>
      <c r="BJ586" s="5"/>
      <c r="BK586" s="5"/>
      <c r="BL586" s="5"/>
      <c r="BM586" s="5"/>
      <c r="BN586" s="5"/>
      <c r="BO586" s="5"/>
      <c r="BP586" s="5"/>
      <c r="BQ586" s="5"/>
      <c r="BR586" s="5"/>
      <c r="BS586" s="5"/>
      <c r="BT586" s="71"/>
      <c r="BU586" s="356"/>
      <c r="BV586" s="357"/>
      <c r="BW586" s="357"/>
      <c r="BX586" s="357"/>
      <c r="BY586" s="357"/>
      <c r="BZ586" s="357"/>
      <c r="CA586" s="357"/>
      <c r="CB586" s="357"/>
      <c r="CC586" s="357"/>
      <c r="CD586" s="357"/>
      <c r="CE586" s="357"/>
      <c r="CF586" s="357"/>
      <c r="CG586" s="357"/>
      <c r="CH586" s="357"/>
      <c r="CI586" s="357"/>
      <c r="CJ586" s="357"/>
      <c r="CK586" s="111"/>
      <c r="CL586" s="111"/>
      <c r="CM586" s="114"/>
      <c r="CN586" s="114"/>
      <c r="CO586" s="104"/>
      <c r="CP586" s="124"/>
      <c r="CQ586" s="127"/>
      <c r="CR586" s="124"/>
      <c r="CS586" s="124"/>
      <c r="CT586" s="124"/>
      <c r="CU586" s="124"/>
      <c r="CV586" s="124"/>
      <c r="CW586" s="124"/>
      <c r="CX586" s="124"/>
      <c r="CY586" s="124"/>
      <c r="CZ586" s="124"/>
      <c r="DA586" s="124"/>
      <c r="DB586" s="124"/>
      <c r="DC586" s="124"/>
      <c r="DD586" s="124"/>
      <c r="DE586" s="124"/>
      <c r="DF586" s="124"/>
      <c r="DG586" s="124"/>
      <c r="DH586" s="124"/>
      <c r="DI586" s="124"/>
      <c r="DJ586" s="124"/>
      <c r="DK586" s="124"/>
      <c r="DL586" s="124"/>
      <c r="DM586" s="124"/>
      <c r="DN586" s="124"/>
      <c r="DO586" s="146"/>
      <c r="DP586" s="125"/>
      <c r="DQ586" s="5"/>
      <c r="DR586" s="5"/>
      <c r="DS586" s="5"/>
      <c r="DT586" s="5"/>
      <c r="DU586" s="5"/>
      <c r="DV586" s="5"/>
      <c r="DW586" s="5"/>
      <c r="DX586" s="5"/>
      <c r="DY586" s="5"/>
      <c r="DZ586" s="5"/>
      <c r="EA586" s="5"/>
      <c r="EB586" s="5"/>
      <c r="EC586" s="5"/>
      <c r="ED586" s="8"/>
      <c r="EE586" s="19"/>
      <c r="EF586" s="19"/>
      <c r="EG586" s="19"/>
      <c r="EH586" s="19"/>
      <c r="EI586" s="19"/>
      <c r="EJ586" s="19"/>
      <c r="EK586" s="19"/>
      <c r="EL586" s="19"/>
      <c r="EM586" s="19"/>
      <c r="EN586" s="19"/>
      <c r="EO586" s="19"/>
      <c r="EP586" s="19"/>
      <c r="EQ586" s="19"/>
      <c r="ER586" s="19"/>
      <c r="ES586" s="19"/>
      <c r="ET586" s="19"/>
      <c r="EU586" s="19"/>
      <c r="EV586" s="19"/>
      <c r="EW586" s="19"/>
      <c r="EX586" s="19"/>
      <c r="EY586" s="19"/>
      <c r="EZ586" s="19"/>
      <c r="FA586" s="19"/>
      <c r="FB586" s="19"/>
      <c r="FC586" s="19"/>
      <c r="FD586" s="19"/>
      <c r="FE586" s="19"/>
      <c r="FF586" s="19"/>
      <c r="FG586" s="19"/>
      <c r="FH586" s="19"/>
      <c r="FI586" s="19"/>
      <c r="FJ586" s="19"/>
      <c r="FK586" s="19"/>
      <c r="FL586" s="19"/>
      <c r="FM586" s="19"/>
      <c r="FN586" s="19"/>
      <c r="FO586" s="19"/>
      <c r="FP586" s="19"/>
      <c r="FQ586" s="19"/>
      <c r="FR586" s="19"/>
      <c r="FS586" s="19"/>
      <c r="FT586" s="19"/>
      <c r="FU586" s="19"/>
      <c r="FV586" s="19"/>
      <c r="FW586" s="19"/>
      <c r="FX586" s="19"/>
      <c r="FY586" s="19"/>
      <c r="FZ586" s="19"/>
      <c r="GA586" s="19"/>
      <c r="GB586" s="19"/>
      <c r="GC586" s="19"/>
      <c r="GD586" s="19"/>
      <c r="GE586" s="19"/>
      <c r="GF586" s="19"/>
      <c r="GG586" s="19"/>
      <c r="GH586" s="19"/>
      <c r="GI586" s="19"/>
      <c r="GJ586" s="19"/>
      <c r="GK586" s="19"/>
      <c r="GL586" s="19"/>
      <c r="GM586" s="19"/>
    </row>
    <row r="587" spans="1:195" s="12" customFormat="1" ht="12.95" customHeight="1" x14ac:dyDescent="0.4">
      <c r="A587" s="5"/>
      <c r="B587" s="5"/>
      <c r="C587" s="5"/>
      <c r="D587" s="5"/>
      <c r="E587" s="5"/>
      <c r="F587" s="71"/>
      <c r="G587" s="75"/>
      <c r="H587" s="75"/>
      <c r="I587" s="75"/>
      <c r="J587" s="75"/>
      <c r="K587" s="75"/>
      <c r="L587" s="75"/>
      <c r="M587" s="75"/>
      <c r="N587" s="75"/>
      <c r="O587" s="75"/>
      <c r="P587" s="75"/>
      <c r="Q587" s="75"/>
      <c r="R587" s="75"/>
      <c r="S587" s="75"/>
      <c r="T587" s="75"/>
      <c r="U587" s="75"/>
      <c r="V587" s="75"/>
      <c r="W587" s="71"/>
      <c r="X587" s="71"/>
      <c r="Y587" s="71"/>
      <c r="Z587" s="71"/>
      <c r="AA587" s="71"/>
      <c r="AB587" s="71"/>
      <c r="AC587" s="71"/>
      <c r="AD587" s="71"/>
      <c r="AE587" s="71"/>
      <c r="AF587" s="71"/>
      <c r="AG587" s="71"/>
      <c r="AH587" s="71"/>
      <c r="AI587" s="71"/>
      <c r="AJ587" s="71"/>
      <c r="AK587" s="71"/>
      <c r="AL587" s="71"/>
      <c r="AM587" s="71"/>
      <c r="AN587" s="71"/>
      <c r="AO587" s="71"/>
      <c r="AP587" s="71"/>
      <c r="AQ587" s="71"/>
      <c r="AR587" s="71"/>
      <c r="AS587" s="71"/>
      <c r="AT587" s="71"/>
      <c r="AU587" s="71"/>
      <c r="AV587" s="71"/>
      <c r="AW587" s="71"/>
      <c r="AX587" s="71"/>
      <c r="AY587" s="71"/>
      <c r="AZ587" s="71"/>
      <c r="BA587" s="71"/>
      <c r="BB587" s="71"/>
      <c r="BC587" s="5"/>
      <c r="BD587" s="5"/>
      <c r="BE587" s="5"/>
      <c r="BF587" s="5"/>
      <c r="BG587" s="5"/>
      <c r="BH587" s="5"/>
      <c r="BI587" s="5"/>
      <c r="BJ587" s="5"/>
      <c r="BK587" s="5"/>
      <c r="BL587" s="5"/>
      <c r="BM587" s="5"/>
      <c r="BN587" s="5"/>
      <c r="BO587" s="5"/>
      <c r="BP587" s="5"/>
      <c r="BQ587" s="5"/>
      <c r="BR587" s="5"/>
      <c r="BS587" s="5"/>
      <c r="BT587" s="71"/>
      <c r="BU587" s="75"/>
      <c r="BV587" s="75"/>
      <c r="BW587" s="75"/>
      <c r="BX587" s="75"/>
      <c r="BY587" s="75"/>
      <c r="BZ587" s="75"/>
      <c r="CA587" s="75"/>
      <c r="CB587" s="75"/>
      <c r="CC587" s="75"/>
      <c r="CD587" s="75"/>
      <c r="CE587" s="75"/>
      <c r="CF587" s="75"/>
      <c r="CG587" s="75"/>
      <c r="CH587" s="75"/>
      <c r="CI587" s="75"/>
      <c r="CJ587" s="75"/>
      <c r="CK587" s="71"/>
      <c r="CL587" s="71"/>
      <c r="CM587" s="71"/>
      <c r="CN587" s="71"/>
      <c r="CO587" s="71"/>
      <c r="CP587" s="71"/>
      <c r="CQ587" s="71"/>
      <c r="CR587" s="71"/>
      <c r="CS587" s="71"/>
      <c r="CT587" s="71"/>
      <c r="CU587" s="71"/>
      <c r="CV587" s="71"/>
      <c r="CW587" s="71"/>
      <c r="CX587" s="71"/>
      <c r="CY587" s="71"/>
      <c r="CZ587" s="71"/>
      <c r="DA587" s="71"/>
      <c r="DB587" s="71"/>
      <c r="DC587" s="71"/>
      <c r="DD587" s="71"/>
      <c r="DE587" s="71"/>
      <c r="DF587" s="71"/>
      <c r="DG587" s="71"/>
      <c r="DH587" s="71"/>
      <c r="DI587" s="71"/>
      <c r="DJ587" s="71"/>
      <c r="DK587" s="71"/>
      <c r="DL587" s="71"/>
      <c r="DM587" s="71"/>
      <c r="DN587" s="71"/>
      <c r="DO587" s="71"/>
      <c r="DP587" s="71"/>
      <c r="DQ587" s="5"/>
      <c r="DR587" s="5"/>
      <c r="DS587" s="5"/>
      <c r="DT587" s="5"/>
      <c r="DU587" s="5"/>
      <c r="DV587" s="5"/>
      <c r="DW587" s="5"/>
      <c r="DX587" s="5"/>
      <c r="DY587" s="5"/>
      <c r="DZ587" s="5"/>
      <c r="EA587" s="5"/>
      <c r="EB587" s="5"/>
      <c r="EC587" s="5"/>
      <c r="ED587" s="8"/>
      <c r="EE587" s="19"/>
      <c r="EF587" s="19"/>
      <c r="EG587" s="19"/>
      <c r="EH587" s="19"/>
      <c r="EI587" s="19"/>
      <c r="EJ587" s="19"/>
      <c r="EK587" s="19"/>
      <c r="EL587" s="19"/>
      <c r="EM587" s="19"/>
      <c r="EN587" s="19"/>
      <c r="EO587" s="19"/>
      <c r="EP587" s="19"/>
      <c r="EQ587" s="19"/>
      <c r="ER587" s="19"/>
      <c r="ES587" s="19"/>
      <c r="ET587" s="19"/>
      <c r="EU587" s="19"/>
      <c r="EV587" s="19"/>
      <c r="EW587" s="19"/>
      <c r="EX587" s="19"/>
      <c r="EY587" s="19"/>
      <c r="EZ587" s="19"/>
      <c r="FA587" s="19"/>
      <c r="FB587" s="19"/>
      <c r="FC587" s="19"/>
      <c r="FD587" s="19"/>
      <c r="FE587" s="19"/>
      <c r="FF587" s="19"/>
      <c r="FG587" s="19"/>
      <c r="FH587" s="19"/>
      <c r="FI587" s="19"/>
      <c r="FJ587" s="19"/>
      <c r="FK587" s="19"/>
      <c r="FL587" s="19"/>
      <c r="FM587" s="19"/>
      <c r="FN587" s="19"/>
      <c r="FO587" s="19"/>
      <c r="FP587" s="19"/>
      <c r="FQ587" s="19"/>
      <c r="FR587" s="19"/>
      <c r="FS587" s="19"/>
      <c r="FT587" s="19"/>
      <c r="FU587" s="19"/>
      <c r="FV587" s="19"/>
      <c r="FW587" s="19"/>
      <c r="FX587" s="19"/>
      <c r="FY587" s="19"/>
      <c r="FZ587" s="19"/>
      <c r="GA587" s="19"/>
      <c r="GB587" s="19"/>
      <c r="GC587" s="19"/>
      <c r="GD587" s="19"/>
      <c r="GE587" s="19"/>
      <c r="GF587" s="19"/>
      <c r="GG587" s="19"/>
      <c r="GH587" s="19"/>
      <c r="GI587" s="19"/>
      <c r="GJ587" s="19"/>
      <c r="GK587" s="19"/>
      <c r="GL587" s="19"/>
      <c r="GM587" s="19"/>
    </row>
    <row r="588" spans="1:195" s="12" customFormat="1" ht="9.9499999999999993" customHeight="1" thickBot="1" x14ac:dyDescent="0.45">
      <c r="A588" s="5"/>
      <c r="B588" s="5"/>
      <c r="C588" s="5"/>
      <c r="D588" s="5"/>
      <c r="E588" s="5"/>
      <c r="F588" s="71"/>
      <c r="G588" s="347" t="s">
        <v>168</v>
      </c>
      <c r="H588" s="353"/>
      <c r="I588" s="353"/>
      <c r="J588" s="353"/>
      <c r="K588" s="353"/>
      <c r="L588" s="353"/>
      <c r="M588" s="353"/>
      <c r="N588" s="353"/>
      <c r="O588" s="353"/>
      <c r="P588" s="353"/>
      <c r="Q588" s="353"/>
      <c r="R588" s="353"/>
      <c r="S588" s="353"/>
      <c r="T588" s="353"/>
      <c r="U588" s="353"/>
      <c r="V588" s="353"/>
      <c r="W588" s="77"/>
      <c r="X588" s="77"/>
      <c r="Y588" s="77"/>
      <c r="Z588" s="77"/>
      <c r="AA588" s="121"/>
      <c r="AB588" s="123"/>
      <c r="AC588" s="123"/>
      <c r="AD588" s="123"/>
      <c r="AE588" s="123"/>
      <c r="AF588" s="123"/>
      <c r="AG588" s="123"/>
      <c r="AH588" s="123"/>
      <c r="AI588" s="123"/>
      <c r="AJ588" s="123"/>
      <c r="AK588" s="123"/>
      <c r="AL588" s="123"/>
      <c r="AM588" s="123"/>
      <c r="AN588" s="123"/>
      <c r="AO588" s="123"/>
      <c r="AP588" s="123"/>
      <c r="AQ588" s="123"/>
      <c r="AR588" s="123"/>
      <c r="AS588" s="123"/>
      <c r="AT588" s="123"/>
      <c r="AU588" s="123"/>
      <c r="AV588" s="123"/>
      <c r="AW588" s="123"/>
      <c r="AX588" s="123"/>
      <c r="AY588" s="123"/>
      <c r="AZ588" s="123"/>
      <c r="BA588" s="143"/>
      <c r="BB588" s="71"/>
      <c r="BC588" s="5"/>
      <c r="BD588" s="5"/>
      <c r="BE588" s="5"/>
      <c r="BF588" s="5"/>
      <c r="BG588" s="5"/>
      <c r="BH588" s="5"/>
      <c r="BI588" s="5"/>
      <c r="BJ588" s="5"/>
      <c r="BK588" s="5"/>
      <c r="BL588" s="5"/>
      <c r="BM588" s="5"/>
      <c r="BN588" s="5"/>
      <c r="BO588" s="5"/>
      <c r="BP588" s="5"/>
      <c r="BQ588" s="5"/>
      <c r="BR588" s="5"/>
      <c r="BS588" s="5"/>
      <c r="BT588" s="71"/>
      <c r="BU588" s="347" t="s">
        <v>168</v>
      </c>
      <c r="BV588" s="353"/>
      <c r="BW588" s="353"/>
      <c r="BX588" s="353"/>
      <c r="BY588" s="353"/>
      <c r="BZ588" s="353"/>
      <c r="CA588" s="353"/>
      <c r="CB588" s="353"/>
      <c r="CC588" s="353"/>
      <c r="CD588" s="353"/>
      <c r="CE588" s="353"/>
      <c r="CF588" s="353"/>
      <c r="CG588" s="353"/>
      <c r="CH588" s="353"/>
      <c r="CI588" s="353"/>
      <c r="CJ588" s="353"/>
      <c r="CK588" s="77"/>
      <c r="CL588" s="77"/>
      <c r="CM588" s="77"/>
      <c r="CN588" s="77"/>
      <c r="CO588" s="121"/>
      <c r="CP588" s="123"/>
      <c r="CQ588" s="123"/>
      <c r="CR588" s="123"/>
      <c r="CS588" s="123"/>
      <c r="CT588" s="123"/>
      <c r="CU588" s="123"/>
      <c r="CV588" s="123"/>
      <c r="CW588" s="123"/>
      <c r="CX588" s="123"/>
      <c r="CY588" s="123"/>
      <c r="CZ588" s="123"/>
      <c r="DA588" s="123"/>
      <c r="DB588" s="123"/>
      <c r="DC588" s="123"/>
      <c r="DD588" s="123"/>
      <c r="DE588" s="123"/>
      <c r="DF588" s="123"/>
      <c r="DG588" s="123"/>
      <c r="DH588" s="123"/>
      <c r="DI588" s="123"/>
      <c r="DJ588" s="123"/>
      <c r="DK588" s="123"/>
      <c r="DL588" s="123"/>
      <c r="DM588" s="123"/>
      <c r="DN588" s="123"/>
      <c r="DO588" s="143"/>
      <c r="DP588" s="71"/>
      <c r="DQ588" s="5"/>
      <c r="DR588" s="5"/>
      <c r="DS588" s="5"/>
      <c r="DT588" s="5"/>
      <c r="DU588" s="5"/>
      <c r="DV588" s="5"/>
      <c r="DW588" s="5"/>
      <c r="DX588" s="5"/>
      <c r="DY588" s="5"/>
      <c r="DZ588" s="5"/>
      <c r="EA588" s="5"/>
      <c r="EB588" s="5"/>
      <c r="EC588" s="5"/>
      <c r="ED588" s="8"/>
      <c r="EE588" s="19"/>
      <c r="EF588" s="19"/>
      <c r="EG588" s="19"/>
      <c r="EH588" s="19"/>
      <c r="EI588" s="19"/>
      <c r="EJ588" s="19"/>
      <c r="EK588" s="19"/>
      <c r="EL588" s="19"/>
      <c r="EM588" s="19"/>
      <c r="EN588" s="19"/>
      <c r="EO588" s="19"/>
      <c r="EP588" s="19"/>
      <c r="EQ588" s="19"/>
      <c r="ER588" s="19"/>
      <c r="ES588" s="19"/>
      <c r="ET588" s="19"/>
      <c r="EU588" s="19"/>
      <c r="EV588" s="19"/>
      <c r="EW588" s="19"/>
      <c r="EX588" s="19"/>
      <c r="EY588" s="19"/>
      <c r="EZ588" s="19"/>
      <c r="FA588" s="19"/>
      <c r="FB588" s="19"/>
      <c r="FC588" s="19"/>
      <c r="FD588" s="19"/>
      <c r="FE588" s="19"/>
      <c r="FF588" s="19"/>
      <c r="FG588" s="19"/>
      <c r="FH588" s="19"/>
      <c r="FI588" s="19"/>
      <c r="FJ588" s="19"/>
      <c r="FK588" s="19"/>
      <c r="FL588" s="19"/>
      <c r="FM588" s="19"/>
      <c r="FN588" s="19"/>
      <c r="FO588" s="19"/>
      <c r="FP588" s="19"/>
      <c r="FQ588" s="19"/>
      <c r="FR588" s="19"/>
      <c r="FS588" s="19"/>
      <c r="FT588" s="19"/>
      <c r="FU588" s="19"/>
      <c r="FV588" s="19"/>
      <c r="FW588" s="19"/>
      <c r="FX588" s="19"/>
      <c r="FY588" s="19"/>
      <c r="FZ588" s="19"/>
      <c r="GA588" s="19"/>
      <c r="GB588" s="19"/>
      <c r="GC588" s="19"/>
      <c r="GD588" s="19"/>
      <c r="GE588" s="19"/>
      <c r="GF588" s="19"/>
      <c r="GG588" s="19"/>
      <c r="GH588" s="19"/>
      <c r="GI588" s="19"/>
      <c r="GJ588" s="19"/>
      <c r="GK588" s="19"/>
      <c r="GL588" s="19"/>
      <c r="GM588" s="19"/>
    </row>
    <row r="589" spans="1:195" s="12" customFormat="1" ht="9.9499999999999993" customHeight="1" x14ac:dyDescent="0.4">
      <c r="A589" s="5"/>
      <c r="B589" s="5"/>
      <c r="C589" s="5"/>
      <c r="D589" s="5"/>
      <c r="E589" s="5"/>
      <c r="F589" s="71"/>
      <c r="G589" s="354"/>
      <c r="H589" s="355"/>
      <c r="I589" s="355"/>
      <c r="J589" s="355"/>
      <c r="K589" s="355"/>
      <c r="L589" s="355"/>
      <c r="M589" s="355"/>
      <c r="N589" s="355"/>
      <c r="O589" s="355"/>
      <c r="P589" s="355"/>
      <c r="Q589" s="355"/>
      <c r="R589" s="355"/>
      <c r="S589" s="355"/>
      <c r="T589" s="355"/>
      <c r="U589" s="355"/>
      <c r="V589" s="355"/>
      <c r="W589" s="46"/>
      <c r="X589" s="46"/>
      <c r="Y589" s="46"/>
      <c r="Z589" s="358"/>
      <c r="AA589" s="359"/>
      <c r="AB589" s="359"/>
      <c r="AC589" s="359"/>
      <c r="AD589" s="359"/>
      <c r="AE589" s="359"/>
      <c r="AF589" s="359"/>
      <c r="AG589" s="359"/>
      <c r="AH589" s="359"/>
      <c r="AI589" s="359"/>
      <c r="AJ589" s="359"/>
      <c r="AK589" s="359"/>
      <c r="AL589" s="359"/>
      <c r="AM589" s="359"/>
      <c r="AN589" s="359"/>
      <c r="AO589" s="359"/>
      <c r="AP589" s="359"/>
      <c r="AQ589" s="359"/>
      <c r="AR589" s="359"/>
      <c r="AS589" s="359"/>
      <c r="AT589" s="359"/>
      <c r="AU589" s="359"/>
      <c r="AV589" s="359"/>
      <c r="AW589" s="359"/>
      <c r="AX589" s="359"/>
      <c r="AY589" s="359"/>
      <c r="AZ589" s="360"/>
      <c r="BA589" s="144"/>
      <c r="BB589" s="71"/>
      <c r="BC589" s="5"/>
      <c r="BD589" s="5"/>
      <c r="BE589" s="367"/>
      <c r="BF589" s="368"/>
      <c r="BG589" s="372" t="s">
        <v>178</v>
      </c>
      <c r="BH589" s="372"/>
      <c r="BI589" s="368"/>
      <c r="BJ589" s="368"/>
      <c r="BK589" s="372" t="s">
        <v>70</v>
      </c>
      <c r="BL589" s="374"/>
      <c r="BM589" s="5"/>
      <c r="BN589" s="5"/>
      <c r="BO589" s="5"/>
      <c r="BP589" s="5"/>
      <c r="BQ589" s="5"/>
      <c r="BR589" s="5"/>
      <c r="BS589" s="5"/>
      <c r="BT589" s="71"/>
      <c r="BU589" s="354"/>
      <c r="BV589" s="355"/>
      <c r="BW589" s="355"/>
      <c r="BX589" s="355"/>
      <c r="BY589" s="355"/>
      <c r="BZ589" s="355"/>
      <c r="CA589" s="355"/>
      <c r="CB589" s="355"/>
      <c r="CC589" s="355"/>
      <c r="CD589" s="355"/>
      <c r="CE589" s="355"/>
      <c r="CF589" s="355"/>
      <c r="CG589" s="355"/>
      <c r="CH589" s="355"/>
      <c r="CI589" s="355"/>
      <c r="CJ589" s="355"/>
      <c r="CK589" s="46"/>
      <c r="CL589" s="46"/>
      <c r="CM589" s="46"/>
      <c r="CN589" s="358" t="s">
        <v>181</v>
      </c>
      <c r="CO589" s="359"/>
      <c r="CP589" s="359"/>
      <c r="CQ589" s="359"/>
      <c r="CR589" s="359"/>
      <c r="CS589" s="359"/>
      <c r="CT589" s="359"/>
      <c r="CU589" s="359"/>
      <c r="CV589" s="359"/>
      <c r="CW589" s="359"/>
      <c r="CX589" s="359"/>
      <c r="CY589" s="359"/>
      <c r="CZ589" s="359"/>
      <c r="DA589" s="359"/>
      <c r="DB589" s="359"/>
      <c r="DC589" s="359"/>
      <c r="DD589" s="359"/>
      <c r="DE589" s="359"/>
      <c r="DF589" s="359"/>
      <c r="DG589" s="359"/>
      <c r="DH589" s="359"/>
      <c r="DI589" s="359"/>
      <c r="DJ589" s="359"/>
      <c r="DK589" s="359"/>
      <c r="DL589" s="359"/>
      <c r="DM589" s="359"/>
      <c r="DN589" s="360"/>
      <c r="DO589" s="144"/>
      <c r="DP589" s="71"/>
      <c r="DQ589" s="5"/>
      <c r="DR589" s="5"/>
      <c r="DS589" s="367">
        <v>8</v>
      </c>
      <c r="DT589" s="368"/>
      <c r="DU589" s="372" t="s">
        <v>178</v>
      </c>
      <c r="DV589" s="372"/>
      <c r="DW589" s="368">
        <v>1</v>
      </c>
      <c r="DX589" s="368"/>
      <c r="DY589" s="372" t="s">
        <v>70</v>
      </c>
      <c r="DZ589" s="374"/>
      <c r="EA589" s="5"/>
      <c r="EB589" s="5"/>
      <c r="EC589" s="5"/>
      <c r="ED589" s="8"/>
      <c r="EE589" s="19"/>
      <c r="EF589" s="19"/>
      <c r="EG589" s="19"/>
      <c r="EH589" s="19"/>
      <c r="EI589" s="19"/>
      <c r="EJ589" s="19"/>
      <c r="EK589" s="19"/>
      <c r="EL589" s="19"/>
      <c r="EM589" s="19"/>
      <c r="EN589" s="19"/>
      <c r="EO589" s="19"/>
      <c r="EP589" s="19"/>
      <c r="EQ589" s="19"/>
      <c r="ER589" s="19"/>
      <c r="ES589" s="19"/>
      <c r="ET589" s="19"/>
      <c r="EU589" s="19"/>
      <c r="EV589" s="19"/>
      <c r="EW589" s="19"/>
      <c r="EX589" s="19"/>
      <c r="EY589" s="19"/>
      <c r="EZ589" s="19"/>
      <c r="FA589" s="19"/>
      <c r="FB589" s="19"/>
      <c r="FC589" s="19"/>
      <c r="FD589" s="19"/>
      <c r="FE589" s="19"/>
      <c r="FF589" s="19"/>
      <c r="FG589" s="19"/>
      <c r="FH589" s="19"/>
      <c r="FI589" s="19"/>
      <c r="FJ589" s="19"/>
      <c r="FK589" s="19"/>
      <c r="FL589" s="19"/>
      <c r="FM589" s="19"/>
      <c r="FN589" s="19"/>
      <c r="FO589" s="19"/>
      <c r="FP589" s="19"/>
      <c r="FQ589" s="19"/>
      <c r="FR589" s="19"/>
      <c r="FS589" s="19"/>
      <c r="FT589" s="19"/>
      <c r="FU589" s="19"/>
      <c r="FV589" s="19"/>
      <c r="FW589" s="19"/>
      <c r="FX589" s="19"/>
      <c r="FY589" s="19"/>
      <c r="FZ589" s="19"/>
      <c r="GA589" s="19"/>
      <c r="GB589" s="19"/>
      <c r="GC589" s="19"/>
      <c r="GD589" s="19"/>
      <c r="GE589" s="19"/>
      <c r="GF589" s="19"/>
      <c r="GG589" s="19"/>
      <c r="GH589" s="19"/>
      <c r="GI589" s="19"/>
      <c r="GJ589" s="19"/>
      <c r="GK589" s="19"/>
      <c r="GL589" s="19"/>
      <c r="GM589" s="19"/>
    </row>
    <row r="590" spans="1:195" s="12" customFormat="1" ht="9.9499999999999993" customHeight="1" x14ac:dyDescent="0.4">
      <c r="A590" s="5"/>
      <c r="B590" s="5"/>
      <c r="C590" s="5"/>
      <c r="D590" s="5"/>
      <c r="E590" s="5"/>
      <c r="F590" s="71"/>
      <c r="G590" s="354"/>
      <c r="H590" s="355"/>
      <c r="I590" s="355"/>
      <c r="J590" s="355"/>
      <c r="K590" s="355"/>
      <c r="L590" s="355"/>
      <c r="M590" s="355"/>
      <c r="N590" s="355"/>
      <c r="O590" s="355"/>
      <c r="P590" s="355"/>
      <c r="Q590" s="355"/>
      <c r="R590" s="355"/>
      <c r="S590" s="355"/>
      <c r="T590" s="355"/>
      <c r="U590" s="355"/>
      <c r="V590" s="355"/>
      <c r="W590" s="46"/>
      <c r="X590" s="46"/>
      <c r="Y590" s="46"/>
      <c r="Z590" s="361"/>
      <c r="AA590" s="362"/>
      <c r="AB590" s="362"/>
      <c r="AC590" s="362"/>
      <c r="AD590" s="362"/>
      <c r="AE590" s="362"/>
      <c r="AF590" s="362"/>
      <c r="AG590" s="362"/>
      <c r="AH590" s="362"/>
      <c r="AI590" s="362"/>
      <c r="AJ590" s="362"/>
      <c r="AK590" s="362"/>
      <c r="AL590" s="362"/>
      <c r="AM590" s="362"/>
      <c r="AN590" s="362"/>
      <c r="AO590" s="362"/>
      <c r="AP590" s="362"/>
      <c r="AQ590" s="362"/>
      <c r="AR590" s="362"/>
      <c r="AS590" s="362"/>
      <c r="AT590" s="362"/>
      <c r="AU590" s="362"/>
      <c r="AV590" s="362"/>
      <c r="AW590" s="362"/>
      <c r="AX590" s="362"/>
      <c r="AY590" s="362"/>
      <c r="AZ590" s="363"/>
      <c r="BA590" s="145"/>
      <c r="BB590" s="125"/>
      <c r="BC590" s="5"/>
      <c r="BD590" s="5"/>
      <c r="BE590" s="369"/>
      <c r="BF590" s="342"/>
      <c r="BG590" s="341"/>
      <c r="BH590" s="341"/>
      <c r="BI590" s="342"/>
      <c r="BJ590" s="342"/>
      <c r="BK590" s="341"/>
      <c r="BL590" s="375"/>
      <c r="BM590" s="5"/>
      <c r="BN590" s="5"/>
      <c r="BO590" s="5"/>
      <c r="BP590" s="5"/>
      <c r="BQ590" s="5"/>
      <c r="BR590" s="5"/>
      <c r="BS590" s="5"/>
      <c r="BT590" s="71"/>
      <c r="BU590" s="354"/>
      <c r="BV590" s="355"/>
      <c r="BW590" s="355"/>
      <c r="BX590" s="355"/>
      <c r="BY590" s="355"/>
      <c r="BZ590" s="355"/>
      <c r="CA590" s="355"/>
      <c r="CB590" s="355"/>
      <c r="CC590" s="355"/>
      <c r="CD590" s="355"/>
      <c r="CE590" s="355"/>
      <c r="CF590" s="355"/>
      <c r="CG590" s="355"/>
      <c r="CH590" s="355"/>
      <c r="CI590" s="355"/>
      <c r="CJ590" s="355"/>
      <c r="CK590" s="46"/>
      <c r="CL590" s="46"/>
      <c r="CM590" s="46"/>
      <c r="CN590" s="361"/>
      <c r="CO590" s="377"/>
      <c r="CP590" s="377"/>
      <c r="CQ590" s="377"/>
      <c r="CR590" s="377"/>
      <c r="CS590" s="377"/>
      <c r="CT590" s="377"/>
      <c r="CU590" s="377"/>
      <c r="CV590" s="377"/>
      <c r="CW590" s="377"/>
      <c r="CX590" s="377"/>
      <c r="CY590" s="377"/>
      <c r="CZ590" s="377"/>
      <c r="DA590" s="377"/>
      <c r="DB590" s="377"/>
      <c r="DC590" s="377"/>
      <c r="DD590" s="377"/>
      <c r="DE590" s="377"/>
      <c r="DF590" s="377"/>
      <c r="DG590" s="377"/>
      <c r="DH590" s="377"/>
      <c r="DI590" s="377"/>
      <c r="DJ590" s="377"/>
      <c r="DK590" s="377"/>
      <c r="DL590" s="377"/>
      <c r="DM590" s="377"/>
      <c r="DN590" s="363"/>
      <c r="DO590" s="145"/>
      <c r="DP590" s="125"/>
      <c r="DQ590" s="5"/>
      <c r="DR590" s="5"/>
      <c r="DS590" s="369"/>
      <c r="DT590" s="342"/>
      <c r="DU590" s="341"/>
      <c r="DV590" s="341"/>
      <c r="DW590" s="342"/>
      <c r="DX590" s="342"/>
      <c r="DY590" s="341"/>
      <c r="DZ590" s="375"/>
      <c r="EA590" s="5"/>
      <c r="EB590" s="5"/>
      <c r="EC590" s="5"/>
      <c r="ED590" s="8"/>
      <c r="EE590" s="19"/>
      <c r="EF590" s="19"/>
      <c r="EG590" s="19"/>
      <c r="EH590" s="19"/>
      <c r="EI590" s="19"/>
      <c r="EJ590" s="19"/>
      <c r="EK590" s="19"/>
      <c r="EL590" s="19"/>
      <c r="EM590" s="19"/>
      <c r="EN590" s="19"/>
      <c r="EO590" s="19"/>
      <c r="EP590" s="19"/>
      <c r="EQ590" s="19"/>
      <c r="ER590" s="19"/>
      <c r="ES590" s="19"/>
      <c r="ET590" s="19"/>
      <c r="EU590" s="19"/>
      <c r="EV590" s="19"/>
      <c r="EW590" s="19"/>
      <c r="EX590" s="19"/>
      <c r="EY590" s="19"/>
      <c r="EZ590" s="19"/>
      <c r="FA590" s="19"/>
      <c r="FB590" s="19"/>
      <c r="FC590" s="19"/>
      <c r="FD590" s="19"/>
      <c r="FE590" s="19"/>
      <c r="FF590" s="19"/>
      <c r="FG590" s="19"/>
      <c r="FH590" s="19"/>
      <c r="FI590" s="19"/>
      <c r="FJ590" s="19"/>
      <c r="FK590" s="19"/>
      <c r="FL590" s="19"/>
      <c r="FM590" s="19"/>
      <c r="FN590" s="19"/>
      <c r="FO590" s="19"/>
      <c r="FP590" s="19"/>
      <c r="FQ590" s="19"/>
      <c r="FR590" s="19"/>
      <c r="FS590" s="19"/>
      <c r="FT590" s="19"/>
      <c r="FU590" s="19"/>
      <c r="FV590" s="19"/>
      <c r="FW590" s="19"/>
      <c r="FX590" s="19"/>
      <c r="FY590" s="19"/>
      <c r="FZ590" s="19"/>
      <c r="GA590" s="19"/>
      <c r="GB590" s="19"/>
      <c r="GC590" s="19"/>
      <c r="GD590" s="19"/>
      <c r="GE590" s="19"/>
      <c r="GF590" s="19"/>
      <c r="GG590" s="19"/>
      <c r="GH590" s="19"/>
      <c r="GI590" s="19"/>
      <c r="GJ590" s="19"/>
      <c r="GK590" s="19"/>
      <c r="GL590" s="19"/>
      <c r="GM590" s="19"/>
    </row>
    <row r="591" spans="1:195" s="12" customFormat="1" ht="9.9499999999999993" customHeight="1" thickBot="1" x14ac:dyDescent="0.45">
      <c r="A591" s="5"/>
      <c r="B591" s="5"/>
      <c r="C591" s="5"/>
      <c r="D591" s="5"/>
      <c r="E591" s="5"/>
      <c r="F591" s="71"/>
      <c r="G591" s="354"/>
      <c r="H591" s="355"/>
      <c r="I591" s="355"/>
      <c r="J591" s="355"/>
      <c r="K591" s="355"/>
      <c r="L591" s="355"/>
      <c r="M591" s="355"/>
      <c r="N591" s="355"/>
      <c r="O591" s="355"/>
      <c r="P591" s="355"/>
      <c r="Q591" s="355"/>
      <c r="R591" s="355"/>
      <c r="S591" s="355"/>
      <c r="T591" s="355"/>
      <c r="U591" s="355"/>
      <c r="V591" s="355"/>
      <c r="W591" s="46"/>
      <c r="X591" s="46"/>
      <c r="Y591" s="46"/>
      <c r="Z591" s="364"/>
      <c r="AA591" s="365"/>
      <c r="AB591" s="365"/>
      <c r="AC591" s="365"/>
      <c r="AD591" s="365"/>
      <c r="AE591" s="365"/>
      <c r="AF591" s="365"/>
      <c r="AG591" s="365"/>
      <c r="AH591" s="365"/>
      <c r="AI591" s="365"/>
      <c r="AJ591" s="365"/>
      <c r="AK591" s="365"/>
      <c r="AL591" s="365"/>
      <c r="AM591" s="365"/>
      <c r="AN591" s="365"/>
      <c r="AO591" s="365"/>
      <c r="AP591" s="365"/>
      <c r="AQ591" s="365"/>
      <c r="AR591" s="365"/>
      <c r="AS591" s="365"/>
      <c r="AT591" s="365"/>
      <c r="AU591" s="365"/>
      <c r="AV591" s="365"/>
      <c r="AW591" s="365"/>
      <c r="AX591" s="365"/>
      <c r="AY591" s="365"/>
      <c r="AZ591" s="366"/>
      <c r="BA591" s="145"/>
      <c r="BB591" s="125"/>
      <c r="BC591" s="5"/>
      <c r="BD591" s="5"/>
      <c r="BE591" s="370"/>
      <c r="BF591" s="371"/>
      <c r="BG591" s="373"/>
      <c r="BH591" s="373"/>
      <c r="BI591" s="371"/>
      <c r="BJ591" s="371"/>
      <c r="BK591" s="373"/>
      <c r="BL591" s="376"/>
      <c r="BM591" s="5"/>
      <c r="BN591" s="5"/>
      <c r="BO591" s="5"/>
      <c r="BP591" s="5"/>
      <c r="BQ591" s="5"/>
      <c r="BR591" s="5"/>
      <c r="BS591" s="5"/>
      <c r="BT591" s="71"/>
      <c r="BU591" s="354"/>
      <c r="BV591" s="355"/>
      <c r="BW591" s="355"/>
      <c r="BX591" s="355"/>
      <c r="BY591" s="355"/>
      <c r="BZ591" s="355"/>
      <c r="CA591" s="355"/>
      <c r="CB591" s="355"/>
      <c r="CC591" s="355"/>
      <c r="CD591" s="355"/>
      <c r="CE591" s="355"/>
      <c r="CF591" s="355"/>
      <c r="CG591" s="355"/>
      <c r="CH591" s="355"/>
      <c r="CI591" s="355"/>
      <c r="CJ591" s="355"/>
      <c r="CK591" s="46"/>
      <c r="CL591" s="46"/>
      <c r="CM591" s="46"/>
      <c r="CN591" s="364"/>
      <c r="CO591" s="365"/>
      <c r="CP591" s="365"/>
      <c r="CQ591" s="365"/>
      <c r="CR591" s="365"/>
      <c r="CS591" s="365"/>
      <c r="CT591" s="365"/>
      <c r="CU591" s="365"/>
      <c r="CV591" s="365"/>
      <c r="CW591" s="365"/>
      <c r="CX591" s="365"/>
      <c r="CY591" s="365"/>
      <c r="CZ591" s="365"/>
      <c r="DA591" s="365"/>
      <c r="DB591" s="365"/>
      <c r="DC591" s="365"/>
      <c r="DD591" s="365"/>
      <c r="DE591" s="365"/>
      <c r="DF591" s="365"/>
      <c r="DG591" s="365"/>
      <c r="DH591" s="365"/>
      <c r="DI591" s="365"/>
      <c r="DJ591" s="365"/>
      <c r="DK591" s="365"/>
      <c r="DL591" s="365"/>
      <c r="DM591" s="365"/>
      <c r="DN591" s="366"/>
      <c r="DO591" s="145"/>
      <c r="DP591" s="125"/>
      <c r="DQ591" s="5"/>
      <c r="DR591" s="5"/>
      <c r="DS591" s="370"/>
      <c r="DT591" s="371"/>
      <c r="DU591" s="373"/>
      <c r="DV591" s="373"/>
      <c r="DW591" s="371"/>
      <c r="DX591" s="371"/>
      <c r="DY591" s="373"/>
      <c r="DZ591" s="376"/>
      <c r="EA591" s="5"/>
      <c r="EB591" s="5"/>
      <c r="EC591" s="5"/>
      <c r="ED591" s="8"/>
      <c r="EE591" s="19"/>
      <c r="EF591" s="19"/>
      <c r="EG591" s="19"/>
      <c r="EH591" s="19"/>
      <c r="EI591" s="19"/>
      <c r="EJ591" s="19"/>
      <c r="EK591" s="19"/>
      <c r="EL591" s="19"/>
      <c r="EM591" s="19"/>
      <c r="EN591" s="19"/>
      <c r="EO591" s="19"/>
      <c r="EP591" s="19"/>
      <c r="EQ591" s="19"/>
      <c r="ER591" s="19"/>
      <c r="ES591" s="19"/>
      <c r="ET591" s="19"/>
      <c r="EU591" s="19"/>
      <c r="EV591" s="19"/>
      <c r="EW591" s="19"/>
      <c r="EX591" s="19"/>
      <c r="EY591" s="19"/>
      <c r="EZ591" s="19"/>
      <c r="FA591" s="19"/>
      <c r="FB591" s="19"/>
      <c r="FC591" s="19"/>
      <c r="FD591" s="19"/>
      <c r="FE591" s="19"/>
      <c r="FF591" s="19"/>
      <c r="FG591" s="19"/>
      <c r="FH591" s="19"/>
      <c r="FI591" s="19"/>
      <c r="FJ591" s="19"/>
      <c r="FK591" s="19"/>
      <c r="FL591" s="19"/>
      <c r="FM591" s="19"/>
      <c r="FN591" s="19"/>
      <c r="FO591" s="19"/>
      <c r="FP591" s="19"/>
      <c r="FQ591" s="19"/>
      <c r="FR591" s="19"/>
      <c r="FS591" s="19"/>
      <c r="FT591" s="19"/>
      <c r="FU591" s="19"/>
      <c r="FV591" s="19"/>
      <c r="FW591" s="19"/>
      <c r="FX591" s="19"/>
      <c r="FY591" s="19"/>
      <c r="FZ591" s="19"/>
      <c r="GA591" s="19"/>
      <c r="GB591" s="19"/>
      <c r="GC591" s="19"/>
      <c r="GD591" s="19"/>
      <c r="GE591" s="19"/>
      <c r="GF591" s="19"/>
      <c r="GG591" s="19"/>
      <c r="GH591" s="19"/>
      <c r="GI591" s="19"/>
      <c r="GJ591" s="19"/>
      <c r="GK591" s="19"/>
      <c r="GL591" s="19"/>
      <c r="GM591" s="19"/>
    </row>
    <row r="592" spans="1:195" s="12" customFormat="1" ht="9.9499999999999993" customHeight="1" thickBot="1" x14ac:dyDescent="0.45">
      <c r="A592" s="5"/>
      <c r="B592" s="5"/>
      <c r="C592" s="5"/>
      <c r="D592" s="5"/>
      <c r="E592" s="5"/>
      <c r="F592" s="71"/>
      <c r="G592" s="356"/>
      <c r="H592" s="357"/>
      <c r="I592" s="357"/>
      <c r="J592" s="357"/>
      <c r="K592" s="357"/>
      <c r="L592" s="357"/>
      <c r="M592" s="357"/>
      <c r="N592" s="357"/>
      <c r="O592" s="357"/>
      <c r="P592" s="357"/>
      <c r="Q592" s="357"/>
      <c r="R592" s="357"/>
      <c r="S592" s="357"/>
      <c r="T592" s="357"/>
      <c r="U592" s="357"/>
      <c r="V592" s="357"/>
      <c r="W592" s="78"/>
      <c r="X592" s="78"/>
      <c r="Y592" s="78"/>
      <c r="Z592" s="78"/>
      <c r="AA592" s="122"/>
      <c r="AB592" s="124"/>
      <c r="AC592" s="127"/>
      <c r="AD592" s="124"/>
      <c r="AE592" s="124"/>
      <c r="AF592" s="124"/>
      <c r="AG592" s="124"/>
      <c r="AH592" s="124"/>
      <c r="AI592" s="124"/>
      <c r="AJ592" s="124"/>
      <c r="AK592" s="124"/>
      <c r="AL592" s="124"/>
      <c r="AM592" s="124"/>
      <c r="AN592" s="124"/>
      <c r="AO592" s="124"/>
      <c r="AP592" s="124"/>
      <c r="AQ592" s="124"/>
      <c r="AR592" s="124"/>
      <c r="AS592" s="124"/>
      <c r="AT592" s="124"/>
      <c r="AU592" s="124"/>
      <c r="AV592" s="124"/>
      <c r="AW592" s="124"/>
      <c r="AX592" s="124"/>
      <c r="AY592" s="124"/>
      <c r="AZ592" s="124"/>
      <c r="BA592" s="146"/>
      <c r="BB592" s="125"/>
      <c r="BC592" s="5"/>
      <c r="BD592" s="5"/>
      <c r="BE592" s="5"/>
      <c r="BF592" s="5"/>
      <c r="BG592" s="5"/>
      <c r="BH592" s="5"/>
      <c r="BI592" s="5"/>
      <c r="BJ592" s="5"/>
      <c r="BK592" s="5"/>
      <c r="BL592" s="5"/>
      <c r="BM592" s="5"/>
      <c r="BN592" s="5"/>
      <c r="BO592" s="5"/>
      <c r="BP592" s="5"/>
      <c r="BQ592" s="5"/>
      <c r="BR592" s="5"/>
      <c r="BS592" s="5"/>
      <c r="BT592" s="71"/>
      <c r="BU592" s="356"/>
      <c r="BV592" s="357"/>
      <c r="BW592" s="357"/>
      <c r="BX592" s="357"/>
      <c r="BY592" s="357"/>
      <c r="BZ592" s="357"/>
      <c r="CA592" s="357"/>
      <c r="CB592" s="357"/>
      <c r="CC592" s="357"/>
      <c r="CD592" s="357"/>
      <c r="CE592" s="357"/>
      <c r="CF592" s="357"/>
      <c r="CG592" s="357"/>
      <c r="CH592" s="357"/>
      <c r="CI592" s="357"/>
      <c r="CJ592" s="357"/>
      <c r="CK592" s="78"/>
      <c r="CL592" s="78"/>
      <c r="CM592" s="78"/>
      <c r="CN592" s="78"/>
      <c r="CO592" s="122"/>
      <c r="CP592" s="124"/>
      <c r="CQ592" s="127"/>
      <c r="CR592" s="124"/>
      <c r="CS592" s="124"/>
      <c r="CT592" s="124"/>
      <c r="CU592" s="124"/>
      <c r="CV592" s="124"/>
      <c r="CW592" s="124"/>
      <c r="CX592" s="124"/>
      <c r="CY592" s="124"/>
      <c r="CZ592" s="124"/>
      <c r="DA592" s="124"/>
      <c r="DB592" s="124"/>
      <c r="DC592" s="124"/>
      <c r="DD592" s="124"/>
      <c r="DE592" s="124"/>
      <c r="DF592" s="124"/>
      <c r="DG592" s="124"/>
      <c r="DH592" s="124"/>
      <c r="DI592" s="124"/>
      <c r="DJ592" s="124"/>
      <c r="DK592" s="124"/>
      <c r="DL592" s="124"/>
      <c r="DM592" s="124"/>
      <c r="DN592" s="124"/>
      <c r="DO592" s="146"/>
      <c r="DP592" s="125"/>
      <c r="DQ592" s="5"/>
      <c r="DR592" s="5"/>
      <c r="DS592" s="5"/>
      <c r="DT592" s="5"/>
      <c r="DU592" s="5"/>
      <c r="DV592" s="5"/>
      <c r="DW592" s="5"/>
      <c r="DX592" s="5"/>
      <c r="DY592" s="5"/>
      <c r="DZ592" s="5"/>
      <c r="EA592" s="5"/>
      <c r="EB592" s="5"/>
      <c r="EC592" s="5"/>
      <c r="ED592" s="8"/>
      <c r="EE592" s="19"/>
      <c r="EF592" s="19"/>
      <c r="EG592" s="19"/>
      <c r="EH592" s="19"/>
      <c r="EI592" s="19"/>
      <c r="EJ592" s="19"/>
      <c r="EK592" s="19"/>
      <c r="EL592" s="19"/>
      <c r="EM592" s="19"/>
      <c r="EN592" s="19"/>
      <c r="EO592" s="19"/>
      <c r="EP592" s="19"/>
      <c r="EQ592" s="19"/>
      <c r="ER592" s="19"/>
      <c r="ES592" s="19"/>
      <c r="ET592" s="19"/>
      <c r="EU592" s="19"/>
      <c r="EV592" s="19"/>
      <c r="EW592" s="19"/>
      <c r="EX592" s="19"/>
      <c r="EY592" s="19"/>
      <c r="EZ592" s="19"/>
      <c r="FA592" s="19"/>
      <c r="FB592" s="19"/>
      <c r="FC592" s="19"/>
      <c r="FD592" s="19"/>
      <c r="FE592" s="19"/>
      <c r="FF592" s="19"/>
      <c r="FG592" s="19"/>
      <c r="FH592" s="19"/>
      <c r="FI592" s="19"/>
      <c r="FJ592" s="19"/>
      <c r="FK592" s="19"/>
      <c r="FL592" s="19"/>
      <c r="FM592" s="19"/>
      <c r="FN592" s="19"/>
      <c r="FO592" s="19"/>
      <c r="FP592" s="19"/>
      <c r="FQ592" s="19"/>
      <c r="FR592" s="19"/>
      <c r="FS592" s="19"/>
      <c r="FT592" s="19"/>
      <c r="FU592" s="19"/>
      <c r="FV592" s="19"/>
      <c r="FW592" s="19"/>
      <c r="FX592" s="19"/>
      <c r="FY592" s="19"/>
      <c r="FZ592" s="19"/>
      <c r="GA592" s="19"/>
      <c r="GB592" s="19"/>
      <c r="GC592" s="19"/>
      <c r="GD592" s="19"/>
      <c r="GE592" s="19"/>
      <c r="GF592" s="19"/>
      <c r="GG592" s="19"/>
      <c r="GH592" s="19"/>
      <c r="GI592" s="19"/>
      <c r="GJ592" s="19"/>
      <c r="GK592" s="19"/>
      <c r="GL592" s="19"/>
      <c r="GM592" s="19"/>
    </row>
    <row r="593" spans="1:195" s="12" customFormat="1" ht="9" customHeight="1" x14ac:dyDescent="0.4">
      <c r="A593" s="5"/>
      <c r="B593" s="5"/>
      <c r="C593" s="5"/>
      <c r="D593" s="5"/>
      <c r="E593" s="5"/>
      <c r="F593" s="71"/>
      <c r="G593" s="75"/>
      <c r="H593" s="75"/>
      <c r="I593" s="75"/>
      <c r="J593" s="75"/>
      <c r="K593" s="75"/>
      <c r="L593" s="75"/>
      <c r="M593" s="75"/>
      <c r="N593" s="75"/>
      <c r="O593" s="75"/>
      <c r="P593" s="75"/>
      <c r="Q593" s="75"/>
      <c r="R593" s="75"/>
      <c r="S593" s="75"/>
      <c r="T593" s="75"/>
      <c r="U593" s="75"/>
      <c r="V593" s="75"/>
      <c r="W593" s="71"/>
      <c r="X593" s="71"/>
      <c r="Y593" s="71"/>
      <c r="Z593" s="71"/>
      <c r="AA593" s="71"/>
      <c r="AB593" s="71"/>
      <c r="AC593" s="71"/>
      <c r="AD593" s="71"/>
      <c r="AE593" s="71"/>
      <c r="AF593" s="71"/>
      <c r="AG593" s="71"/>
      <c r="AH593" s="71"/>
      <c r="AI593" s="71"/>
      <c r="AJ593" s="71"/>
      <c r="AK593" s="71"/>
      <c r="AL593" s="71"/>
      <c r="AM593" s="71"/>
      <c r="AN593" s="71"/>
      <c r="AO593" s="71"/>
      <c r="AP593" s="71"/>
      <c r="AQ593" s="71"/>
      <c r="AR593" s="71"/>
      <c r="AS593" s="71"/>
      <c r="AT593" s="71"/>
      <c r="AU593" s="71"/>
      <c r="AV593" s="71"/>
      <c r="AW593" s="71"/>
      <c r="AX593" s="71"/>
      <c r="AY593" s="71"/>
      <c r="AZ593" s="71"/>
      <c r="BA593" s="71"/>
      <c r="BB593" s="71"/>
      <c r="BC593" s="5"/>
      <c r="BD593" s="5"/>
      <c r="BE593" s="5"/>
      <c r="BF593" s="5"/>
      <c r="BG593" s="5"/>
      <c r="BH593" s="5"/>
      <c r="BI593" s="5"/>
      <c r="BJ593" s="5"/>
      <c r="BK593" s="5"/>
      <c r="BL593" s="5"/>
      <c r="BM593" s="5"/>
      <c r="BN593" s="5"/>
      <c r="BO593" s="5"/>
      <c r="BP593" s="5"/>
      <c r="BQ593" s="5"/>
      <c r="BR593" s="5"/>
      <c r="BS593" s="5"/>
      <c r="BT593" s="71"/>
      <c r="BU593" s="75"/>
      <c r="BV593" s="75"/>
      <c r="BW593" s="75"/>
      <c r="BX593" s="75"/>
      <c r="BY593" s="75"/>
      <c r="BZ593" s="75"/>
      <c r="CA593" s="75"/>
      <c r="CB593" s="75"/>
      <c r="CC593" s="75"/>
      <c r="CD593" s="75"/>
      <c r="CE593" s="75"/>
      <c r="CF593" s="75"/>
      <c r="CG593" s="75"/>
      <c r="CH593" s="75"/>
      <c r="CI593" s="75"/>
      <c r="CJ593" s="75"/>
      <c r="CK593" s="71"/>
      <c r="CL593" s="71"/>
      <c r="CM593" s="71"/>
      <c r="CN593" s="71"/>
      <c r="CO593" s="71"/>
      <c r="CP593" s="71"/>
      <c r="CQ593" s="71"/>
      <c r="CR593" s="71"/>
      <c r="CS593" s="71"/>
      <c r="CT593" s="71"/>
      <c r="CU593" s="71"/>
      <c r="CV593" s="71"/>
      <c r="CW593" s="71"/>
      <c r="CX593" s="71"/>
      <c r="CY593" s="71"/>
      <c r="CZ593" s="71"/>
      <c r="DA593" s="71"/>
      <c r="DB593" s="71"/>
      <c r="DC593" s="71"/>
      <c r="DD593" s="71"/>
      <c r="DE593" s="71"/>
      <c r="DF593" s="71"/>
      <c r="DG593" s="71"/>
      <c r="DH593" s="71"/>
      <c r="DI593" s="71"/>
      <c r="DJ593" s="71"/>
      <c r="DK593" s="71"/>
      <c r="DL593" s="71"/>
      <c r="DM593" s="71"/>
      <c r="DN593" s="71"/>
      <c r="DO593" s="71"/>
      <c r="DP593" s="71"/>
      <c r="DQ593" s="5"/>
      <c r="DR593" s="5"/>
      <c r="DS593" s="5"/>
      <c r="DT593" s="5"/>
      <c r="DU593" s="5"/>
      <c r="DV593" s="5"/>
      <c r="DW593" s="5"/>
      <c r="DX593" s="5"/>
      <c r="DY593" s="5"/>
      <c r="DZ593" s="5"/>
      <c r="EA593" s="5"/>
      <c r="EB593" s="5"/>
      <c r="EC593" s="5"/>
      <c r="ED593" s="8"/>
      <c r="EE593" s="19"/>
      <c r="EF593" s="19"/>
      <c r="EG593" s="19"/>
      <c r="EH593" s="19"/>
      <c r="EI593" s="19"/>
      <c r="EJ593" s="19"/>
      <c r="EK593" s="19"/>
      <c r="EL593" s="19"/>
      <c r="EM593" s="19"/>
      <c r="EN593" s="19"/>
      <c r="EO593" s="19"/>
      <c r="EP593" s="19"/>
      <c r="EQ593" s="19"/>
      <c r="ER593" s="19"/>
      <c r="ES593" s="19"/>
      <c r="ET593" s="19"/>
      <c r="EU593" s="19"/>
      <c r="EV593" s="19"/>
      <c r="EW593" s="19"/>
      <c r="EX593" s="19"/>
      <c r="EY593" s="19"/>
      <c r="EZ593" s="19"/>
      <c r="FA593" s="19"/>
      <c r="FB593" s="19"/>
      <c r="FC593" s="19"/>
      <c r="FD593" s="19"/>
      <c r="FE593" s="19"/>
      <c r="FF593" s="19"/>
      <c r="FG593" s="19"/>
      <c r="FH593" s="19"/>
      <c r="FI593" s="19"/>
      <c r="FJ593" s="19"/>
      <c r="FK593" s="19"/>
      <c r="FL593" s="19"/>
      <c r="FM593" s="19"/>
      <c r="FN593" s="19"/>
      <c r="FO593" s="19"/>
      <c r="FP593" s="19"/>
      <c r="FQ593" s="19"/>
      <c r="FR593" s="19"/>
      <c r="FS593" s="19"/>
      <c r="FT593" s="19"/>
      <c r="FU593" s="19"/>
      <c r="FV593" s="19"/>
      <c r="FW593" s="19"/>
      <c r="FX593" s="19"/>
      <c r="FY593" s="19"/>
      <c r="FZ593" s="19"/>
      <c r="GA593" s="19"/>
      <c r="GB593" s="19"/>
      <c r="GC593" s="19"/>
      <c r="GD593" s="19"/>
      <c r="GE593" s="19"/>
      <c r="GF593" s="19"/>
      <c r="GG593" s="19"/>
      <c r="GH593" s="19"/>
      <c r="GI593" s="19"/>
      <c r="GJ593" s="19"/>
      <c r="GK593" s="19"/>
      <c r="GL593" s="19"/>
      <c r="GM593" s="19"/>
    </row>
    <row r="594" spans="1:195" s="12" customFormat="1" ht="12.95" customHeight="1" x14ac:dyDescent="0.4">
      <c r="A594" s="5"/>
      <c r="B594" s="5"/>
      <c r="C594" s="5"/>
      <c r="D594" s="5"/>
      <c r="E594" s="5"/>
      <c r="F594" s="5"/>
      <c r="G594" s="23"/>
      <c r="H594" s="23"/>
      <c r="I594" s="23"/>
      <c r="J594" s="23"/>
      <c r="K594" s="23"/>
      <c r="L594" s="23"/>
      <c r="M594" s="23"/>
      <c r="N594" s="23"/>
      <c r="O594" s="23"/>
      <c r="P594" s="23"/>
      <c r="Q594" s="23"/>
      <c r="R594" s="23"/>
      <c r="S594" s="23"/>
      <c r="T594" s="23"/>
      <c r="U594" s="23"/>
      <c r="V594" s="23"/>
      <c r="W594" s="5"/>
      <c r="X594" s="5"/>
      <c r="Y594" s="5"/>
      <c r="Z594" s="5"/>
      <c r="AA594" s="5"/>
      <c r="AB594" s="5"/>
      <c r="AC594" s="5"/>
      <c r="AD594" s="5"/>
      <c r="AE594" s="5"/>
      <c r="AF594" s="5"/>
      <c r="AG594" s="5"/>
      <c r="AH594" s="5"/>
      <c r="AI594" s="5"/>
      <c r="AJ594" s="5"/>
      <c r="AK594" s="5"/>
      <c r="AL594" s="5"/>
      <c r="AM594" s="5"/>
      <c r="AN594" s="5"/>
      <c r="AO594" s="5"/>
      <c r="AP594" s="5"/>
      <c r="AQ594" s="5"/>
      <c r="AR594" s="5"/>
      <c r="AS594" s="5"/>
      <c r="AT594" s="5"/>
      <c r="AU594" s="5"/>
      <c r="AV594" s="5"/>
      <c r="AW594" s="5"/>
      <c r="AX594" s="5"/>
      <c r="AY594" s="5"/>
      <c r="AZ594" s="5"/>
      <c r="BA594" s="5"/>
      <c r="BB594" s="5"/>
      <c r="BC594" s="5"/>
      <c r="BD594" s="5"/>
      <c r="BE594" s="5"/>
      <c r="BF594" s="5"/>
      <c r="BG594" s="5"/>
      <c r="BH594" s="5"/>
      <c r="BI594" s="5"/>
      <c r="BJ594" s="5"/>
      <c r="BK594" s="5"/>
      <c r="BL594" s="5"/>
      <c r="BM594" s="5"/>
      <c r="BN594" s="5"/>
      <c r="BO594" s="5"/>
      <c r="BP594" s="5"/>
      <c r="BQ594" s="5"/>
      <c r="BR594" s="5"/>
      <c r="BS594" s="5"/>
      <c r="BT594" s="5"/>
      <c r="BU594" s="23"/>
      <c r="BV594" s="23"/>
      <c r="BW594" s="23"/>
      <c r="BX594" s="23"/>
      <c r="BY594" s="23"/>
      <c r="BZ594" s="23"/>
      <c r="CA594" s="23"/>
      <c r="CB594" s="23"/>
      <c r="CC594" s="23"/>
      <c r="CD594" s="23"/>
      <c r="CE594" s="23"/>
      <c r="CF594" s="23"/>
      <c r="CG594" s="23"/>
      <c r="CH594" s="23"/>
      <c r="CI594" s="23"/>
      <c r="CJ594" s="23"/>
      <c r="CK594" s="5"/>
      <c r="CL594" s="5"/>
      <c r="CM594" s="5"/>
      <c r="CN594" s="5"/>
      <c r="CO594" s="5"/>
      <c r="CP594" s="5"/>
      <c r="CQ594" s="5"/>
      <c r="CR594" s="5"/>
      <c r="CS594" s="5"/>
      <c r="CT594" s="5"/>
      <c r="CU594" s="5"/>
      <c r="CV594" s="5"/>
      <c r="CW594" s="5"/>
      <c r="CX594" s="5"/>
      <c r="CY594" s="5"/>
      <c r="CZ594" s="5"/>
      <c r="DA594" s="5"/>
      <c r="DB594" s="5"/>
      <c r="DC594" s="5"/>
      <c r="DD594" s="5"/>
      <c r="DE594" s="5"/>
      <c r="DF594" s="5"/>
      <c r="DG594" s="5"/>
      <c r="DH594" s="5"/>
      <c r="DI594" s="5"/>
      <c r="DJ594" s="5"/>
      <c r="DK594" s="5"/>
      <c r="DL594" s="5"/>
      <c r="DM594" s="5"/>
      <c r="DN594" s="5"/>
      <c r="DO594" s="5"/>
      <c r="DP594" s="5"/>
      <c r="DQ594" s="5"/>
      <c r="DR594" s="5"/>
      <c r="DS594" s="5"/>
      <c r="DT594" s="5"/>
      <c r="DU594" s="5"/>
      <c r="DV594" s="5"/>
      <c r="DW594" s="5"/>
      <c r="DX594" s="5"/>
      <c r="DY594" s="5"/>
      <c r="DZ594" s="5"/>
      <c r="EA594" s="5"/>
      <c r="EB594" s="5"/>
      <c r="EC594" s="5"/>
      <c r="ED594" s="8"/>
      <c r="EE594" s="19"/>
      <c r="EF594" s="19"/>
      <c r="EG594" s="19"/>
      <c r="EH594" s="19"/>
      <c r="EI594" s="19"/>
      <c r="EJ594" s="19"/>
      <c r="EK594" s="19"/>
      <c r="EL594" s="19"/>
      <c r="EM594" s="19"/>
      <c r="EN594" s="19"/>
      <c r="EO594" s="19"/>
      <c r="EP594" s="19"/>
      <c r="EQ594" s="19"/>
      <c r="ER594" s="19"/>
      <c r="ES594" s="19"/>
      <c r="ET594" s="19"/>
      <c r="EU594" s="19"/>
      <c r="EV594" s="19"/>
      <c r="EW594" s="19"/>
      <c r="EX594" s="19"/>
      <c r="EY594" s="19"/>
      <c r="EZ594" s="19"/>
      <c r="FA594" s="19"/>
      <c r="FB594" s="19"/>
      <c r="FC594" s="19"/>
      <c r="FD594" s="19"/>
      <c r="FE594" s="19"/>
      <c r="FF594" s="19"/>
      <c r="FG594" s="19"/>
      <c r="FH594" s="19"/>
      <c r="FI594" s="19"/>
      <c r="FJ594" s="19"/>
      <c r="FK594" s="19"/>
      <c r="FL594" s="19"/>
      <c r="FM594" s="19"/>
      <c r="FN594" s="19"/>
      <c r="FO594" s="19"/>
      <c r="FP594" s="19"/>
      <c r="FQ594" s="19"/>
      <c r="FR594" s="19"/>
      <c r="FS594" s="19"/>
      <c r="FT594" s="19"/>
      <c r="FU594" s="19"/>
      <c r="FV594" s="19"/>
      <c r="FW594" s="19"/>
      <c r="FX594" s="19"/>
      <c r="FY594" s="19"/>
      <c r="FZ594" s="19"/>
      <c r="GA594" s="19"/>
      <c r="GB594" s="19"/>
      <c r="GC594" s="19"/>
      <c r="GD594" s="19"/>
      <c r="GE594" s="19"/>
      <c r="GF594" s="19"/>
      <c r="GG594" s="19"/>
      <c r="GH594" s="19"/>
      <c r="GI594" s="19"/>
      <c r="GJ594" s="19"/>
      <c r="GK594" s="19"/>
      <c r="GL594" s="19"/>
      <c r="GM594" s="19"/>
    </row>
    <row r="595" spans="1:195" s="12" customFormat="1" ht="9" customHeight="1" x14ac:dyDescent="0.4">
      <c r="A595" s="5"/>
      <c r="B595" s="5"/>
      <c r="C595" s="5"/>
      <c r="D595" s="5"/>
      <c r="E595" s="5"/>
      <c r="F595" s="72"/>
      <c r="G595" s="384" t="s">
        <v>68</v>
      </c>
      <c r="H595" s="350"/>
      <c r="I595" s="350"/>
      <c r="J595" s="350"/>
      <c r="K595" s="350"/>
      <c r="L595" s="350"/>
      <c r="M595" s="350"/>
      <c r="N595" s="350"/>
      <c r="O595" s="350"/>
      <c r="P595" s="350"/>
      <c r="Q595" s="350"/>
      <c r="R595" s="350"/>
      <c r="S595" s="350"/>
      <c r="T595" s="350"/>
      <c r="U595" s="97"/>
      <c r="V595" s="101"/>
      <c r="W595" s="112"/>
      <c r="X595" s="115"/>
      <c r="Y595" s="112"/>
      <c r="Z595" s="115"/>
      <c r="AA595" s="112"/>
      <c r="AB595" s="115"/>
      <c r="AC595" s="72"/>
      <c r="AD595" s="115"/>
      <c r="AE595" s="115"/>
      <c r="AF595" s="115"/>
      <c r="AG595" s="115"/>
      <c r="AH595" s="115"/>
      <c r="AI595" s="115"/>
      <c r="AJ595" s="115"/>
      <c r="AK595" s="115"/>
      <c r="AL595" s="115"/>
      <c r="AM595" s="115"/>
      <c r="AN595" s="115"/>
      <c r="AO595" s="115"/>
      <c r="AP595" s="115"/>
      <c r="AQ595" s="115"/>
      <c r="AR595" s="115"/>
      <c r="AS595" s="115"/>
      <c r="AT595" s="115"/>
      <c r="AU595" s="115"/>
      <c r="AV595" s="115"/>
      <c r="AW595" s="115"/>
      <c r="AX595" s="115"/>
      <c r="AY595" s="115"/>
      <c r="AZ595" s="115"/>
      <c r="BA595" s="115"/>
      <c r="BB595" s="115"/>
      <c r="BC595" s="5"/>
      <c r="BD595" s="5"/>
      <c r="BE595" s="5"/>
      <c r="BF595" s="5"/>
      <c r="BG595" s="5"/>
      <c r="BH595" s="5"/>
      <c r="BI595" s="5"/>
      <c r="BJ595" s="5"/>
      <c r="BK595" s="5"/>
      <c r="BL595" s="5"/>
      <c r="BM595" s="5"/>
      <c r="BN595" s="5"/>
      <c r="BO595" s="5"/>
      <c r="BP595" s="5"/>
      <c r="BQ595" s="5"/>
      <c r="BR595" s="5"/>
      <c r="BS595" s="5"/>
      <c r="BT595" s="72"/>
      <c r="BU595" s="384" t="s">
        <v>68</v>
      </c>
      <c r="BV595" s="350"/>
      <c r="BW595" s="350"/>
      <c r="BX595" s="350"/>
      <c r="BY595" s="350"/>
      <c r="BZ595" s="350"/>
      <c r="CA595" s="350"/>
      <c r="CB595" s="350"/>
      <c r="CC595" s="350"/>
      <c r="CD595" s="350"/>
      <c r="CE595" s="350"/>
      <c r="CF595" s="350"/>
      <c r="CG595" s="350"/>
      <c r="CH595" s="350"/>
      <c r="CI595" s="97"/>
      <c r="CJ595" s="101"/>
      <c r="CK595" s="112"/>
      <c r="CL595" s="115"/>
      <c r="CM595" s="112"/>
      <c r="CN595" s="115"/>
      <c r="CO595" s="112"/>
      <c r="CP595" s="115"/>
      <c r="CQ595" s="72"/>
      <c r="CR595" s="115"/>
      <c r="CS595" s="115"/>
      <c r="CT595" s="115"/>
      <c r="CU595" s="115"/>
      <c r="CV595" s="115"/>
      <c r="CW595" s="115"/>
      <c r="CX595" s="115"/>
      <c r="CY595" s="115"/>
      <c r="CZ595" s="115"/>
      <c r="DA595" s="115"/>
      <c r="DB595" s="115"/>
      <c r="DC595" s="115"/>
      <c r="DD595" s="115"/>
      <c r="DE595" s="115"/>
      <c r="DF595" s="115"/>
      <c r="DG595" s="115"/>
      <c r="DH595" s="115"/>
      <c r="DI595" s="115"/>
      <c r="DJ595" s="115"/>
      <c r="DK595" s="115"/>
      <c r="DL595" s="115"/>
      <c r="DM595" s="115"/>
      <c r="DN595" s="115"/>
      <c r="DO595" s="115"/>
      <c r="DP595" s="115"/>
      <c r="DQ595" s="5"/>
      <c r="DR595" s="5"/>
      <c r="DS595" s="5"/>
      <c r="DT595" s="5"/>
      <c r="DU595" s="5"/>
      <c r="DV595" s="5"/>
      <c r="DW595" s="5"/>
      <c r="DX595" s="5"/>
      <c r="DY595" s="5"/>
      <c r="DZ595" s="5"/>
      <c r="EA595" s="5"/>
      <c r="EB595" s="5"/>
      <c r="EC595" s="5"/>
      <c r="ED595" s="8"/>
      <c r="EE595" s="19"/>
      <c r="EF595" s="19"/>
      <c r="EG595" s="19"/>
      <c r="EH595" s="19"/>
      <c r="EI595" s="19"/>
      <c r="EJ595" s="19"/>
      <c r="EK595" s="19"/>
      <c r="EL595" s="19"/>
      <c r="EM595" s="19"/>
      <c r="EN595" s="19"/>
      <c r="EO595" s="19"/>
      <c r="EP595" s="19"/>
      <c r="EQ595" s="19"/>
      <c r="ER595" s="19"/>
      <c r="ES595" s="19"/>
      <c r="ET595" s="19"/>
      <c r="EU595" s="19"/>
      <c r="EV595" s="19"/>
      <c r="EW595" s="19"/>
      <c r="EX595" s="19"/>
      <c r="EY595" s="19"/>
      <c r="EZ595" s="19"/>
      <c r="FA595" s="19"/>
      <c r="FB595" s="19"/>
      <c r="FC595" s="19"/>
      <c r="FD595" s="19"/>
      <c r="FE595" s="19"/>
      <c r="FF595" s="19"/>
      <c r="FG595" s="19"/>
      <c r="FH595" s="19"/>
      <c r="FI595" s="19"/>
      <c r="FJ595" s="19"/>
      <c r="FK595" s="19"/>
      <c r="FL595" s="19"/>
      <c r="FM595" s="19"/>
      <c r="FN595" s="19"/>
      <c r="FO595" s="19"/>
      <c r="FP595" s="19"/>
      <c r="FQ595" s="19"/>
      <c r="FR595" s="19"/>
      <c r="FS595" s="19"/>
      <c r="FT595" s="19"/>
      <c r="FU595" s="19"/>
      <c r="FV595" s="19"/>
      <c r="FW595" s="19"/>
      <c r="FX595" s="19"/>
      <c r="FY595" s="19"/>
      <c r="FZ595" s="19"/>
      <c r="GA595" s="19"/>
      <c r="GB595" s="19"/>
      <c r="GC595" s="19"/>
      <c r="GD595" s="19"/>
      <c r="GE595" s="19"/>
      <c r="GF595" s="19"/>
      <c r="GG595" s="19"/>
      <c r="GH595" s="19"/>
      <c r="GI595" s="19"/>
      <c r="GJ595" s="19"/>
      <c r="GK595" s="19"/>
      <c r="GL595" s="19"/>
      <c r="GM595" s="19"/>
    </row>
    <row r="596" spans="1:195" s="12" customFormat="1" ht="9" customHeight="1" x14ac:dyDescent="0.4">
      <c r="A596" s="5"/>
      <c r="B596" s="5"/>
      <c r="C596" s="5"/>
      <c r="D596" s="5"/>
      <c r="E596" s="5"/>
      <c r="F596" s="72"/>
      <c r="G596" s="352"/>
      <c r="H596" s="352"/>
      <c r="I596" s="352"/>
      <c r="J596" s="352"/>
      <c r="K596" s="352"/>
      <c r="L596" s="352"/>
      <c r="M596" s="352"/>
      <c r="N596" s="352"/>
      <c r="O596" s="352"/>
      <c r="P596" s="352"/>
      <c r="Q596" s="352"/>
      <c r="R596" s="352"/>
      <c r="S596" s="352"/>
      <c r="T596" s="352"/>
      <c r="U596" s="76"/>
      <c r="V596" s="76"/>
      <c r="W596" s="72"/>
      <c r="X596" s="72"/>
      <c r="Y596" s="72"/>
      <c r="Z596" s="72"/>
      <c r="AA596" s="72"/>
      <c r="AB596" s="72"/>
      <c r="AC596" s="72"/>
      <c r="AD596" s="72"/>
      <c r="AE596" s="72"/>
      <c r="AF596" s="72"/>
      <c r="AG596" s="72"/>
      <c r="AH596" s="72"/>
      <c r="AI596" s="72"/>
      <c r="AJ596" s="72"/>
      <c r="AK596" s="72"/>
      <c r="AL596" s="72"/>
      <c r="AM596" s="72"/>
      <c r="AN596" s="72"/>
      <c r="AO596" s="72"/>
      <c r="AP596" s="72"/>
      <c r="AQ596" s="72"/>
      <c r="AR596" s="72"/>
      <c r="AS596" s="72"/>
      <c r="AT596" s="72"/>
      <c r="AU596" s="72"/>
      <c r="AV596" s="72"/>
      <c r="AW596" s="72"/>
      <c r="AX596" s="72"/>
      <c r="AY596" s="72"/>
      <c r="AZ596" s="72"/>
      <c r="BA596" s="72"/>
      <c r="BB596" s="72"/>
      <c r="BC596" s="5"/>
      <c r="BD596" s="5"/>
      <c r="BE596" s="5"/>
      <c r="BF596" s="5"/>
      <c r="BG596" s="5"/>
      <c r="BH596" s="5"/>
      <c r="BI596" s="5"/>
      <c r="BJ596" s="5"/>
      <c r="BK596" s="5"/>
      <c r="BL596" s="5"/>
      <c r="BM596" s="5"/>
      <c r="BN596" s="5"/>
      <c r="BO596" s="5"/>
      <c r="BP596" s="5"/>
      <c r="BQ596" s="5"/>
      <c r="BR596" s="5"/>
      <c r="BS596" s="5"/>
      <c r="BT596" s="72"/>
      <c r="BU596" s="352"/>
      <c r="BV596" s="352"/>
      <c r="BW596" s="352"/>
      <c r="BX596" s="352"/>
      <c r="BY596" s="352"/>
      <c r="BZ596" s="352"/>
      <c r="CA596" s="352"/>
      <c r="CB596" s="352"/>
      <c r="CC596" s="352"/>
      <c r="CD596" s="352"/>
      <c r="CE596" s="352"/>
      <c r="CF596" s="352"/>
      <c r="CG596" s="352"/>
      <c r="CH596" s="352"/>
      <c r="CI596" s="76"/>
      <c r="CJ596" s="76"/>
      <c r="CK596" s="72"/>
      <c r="CL596" s="72"/>
      <c r="CM596" s="72"/>
      <c r="CN596" s="72"/>
      <c r="CO596" s="72"/>
      <c r="CP596" s="72"/>
      <c r="CQ596" s="72"/>
      <c r="CR596" s="72"/>
      <c r="CS596" s="72"/>
      <c r="CT596" s="72"/>
      <c r="CU596" s="72"/>
      <c r="CV596" s="72"/>
      <c r="CW596" s="72"/>
      <c r="CX596" s="72"/>
      <c r="CY596" s="72"/>
      <c r="CZ596" s="72"/>
      <c r="DA596" s="72"/>
      <c r="DB596" s="72"/>
      <c r="DC596" s="72"/>
      <c r="DD596" s="72"/>
      <c r="DE596" s="72"/>
      <c r="DF596" s="72"/>
      <c r="DG596" s="72"/>
      <c r="DH596" s="72"/>
      <c r="DI596" s="72"/>
      <c r="DJ596" s="72"/>
      <c r="DK596" s="72"/>
      <c r="DL596" s="72"/>
      <c r="DM596" s="72"/>
      <c r="DN596" s="72"/>
      <c r="DO596" s="72"/>
      <c r="DP596" s="72"/>
      <c r="DQ596" s="5"/>
      <c r="DR596" s="5"/>
      <c r="DS596" s="5"/>
      <c r="DT596" s="5"/>
      <c r="DU596" s="5"/>
      <c r="DV596" s="5"/>
      <c r="DW596" s="5"/>
      <c r="DX596" s="5"/>
      <c r="DY596" s="5"/>
      <c r="DZ596" s="5"/>
      <c r="EA596" s="5"/>
      <c r="EB596" s="5"/>
      <c r="EC596" s="5"/>
      <c r="ED596" s="8"/>
      <c r="EE596" s="19"/>
      <c r="EF596" s="19"/>
      <c r="EG596" s="19"/>
      <c r="EH596" s="19"/>
      <c r="EI596" s="19"/>
      <c r="EJ596" s="19"/>
      <c r="EK596" s="19"/>
      <c r="EL596" s="19"/>
      <c r="EM596" s="19"/>
      <c r="EN596" s="19"/>
      <c r="EO596" s="19"/>
      <c r="EP596" s="19"/>
      <c r="EQ596" s="19"/>
      <c r="ER596" s="19"/>
      <c r="ES596" s="19"/>
      <c r="ET596" s="19"/>
      <c r="EU596" s="19"/>
      <c r="EV596" s="19"/>
      <c r="EW596" s="19"/>
      <c r="EX596" s="19"/>
      <c r="EY596" s="19"/>
      <c r="EZ596" s="19"/>
      <c r="FA596" s="19"/>
      <c r="FB596" s="19"/>
      <c r="FC596" s="19"/>
      <c r="FD596" s="19"/>
      <c r="FE596" s="19"/>
      <c r="FF596" s="19"/>
      <c r="FG596" s="19"/>
      <c r="FH596" s="19"/>
      <c r="FI596" s="19"/>
      <c r="FJ596" s="19"/>
      <c r="FK596" s="19"/>
      <c r="FL596" s="19"/>
      <c r="FM596" s="19"/>
      <c r="FN596" s="19"/>
      <c r="FO596" s="19"/>
      <c r="FP596" s="19"/>
      <c r="FQ596" s="19"/>
      <c r="FR596" s="19"/>
      <c r="FS596" s="19"/>
      <c r="FT596" s="19"/>
      <c r="FU596" s="19"/>
      <c r="FV596" s="19"/>
      <c r="FW596" s="19"/>
      <c r="FX596" s="19"/>
      <c r="FY596" s="19"/>
      <c r="FZ596" s="19"/>
      <c r="GA596" s="19"/>
      <c r="GB596" s="19"/>
      <c r="GC596" s="19"/>
      <c r="GD596" s="19"/>
      <c r="GE596" s="19"/>
      <c r="GF596" s="19"/>
      <c r="GG596" s="19"/>
      <c r="GH596" s="19"/>
      <c r="GI596" s="19"/>
      <c r="GJ596" s="19"/>
      <c r="GK596" s="19"/>
      <c r="GL596" s="19"/>
      <c r="GM596" s="19"/>
    </row>
    <row r="597" spans="1:195" s="12" customFormat="1" ht="9.9499999999999993" customHeight="1" thickBot="1" x14ac:dyDescent="0.45">
      <c r="A597" s="5"/>
      <c r="B597" s="5"/>
      <c r="C597" s="5"/>
      <c r="D597" s="5"/>
      <c r="E597" s="5"/>
      <c r="F597" s="72"/>
      <c r="G597" s="347" t="s">
        <v>346</v>
      </c>
      <c r="H597" s="348"/>
      <c r="I597" s="348"/>
      <c r="J597" s="348"/>
      <c r="K597" s="348"/>
      <c r="L597" s="348"/>
      <c r="M597" s="348"/>
      <c r="N597" s="348"/>
      <c r="O597" s="348"/>
      <c r="P597" s="348"/>
      <c r="Q597" s="348"/>
      <c r="R597" s="348"/>
      <c r="S597" s="348"/>
      <c r="T597" s="348"/>
      <c r="U597" s="348"/>
      <c r="V597" s="348"/>
      <c r="W597" s="113"/>
      <c r="X597" s="113"/>
      <c r="Y597" s="113"/>
      <c r="Z597" s="113"/>
      <c r="AA597" s="103"/>
      <c r="AB597" s="123"/>
      <c r="AC597" s="123"/>
      <c r="AD597" s="123"/>
      <c r="AE597" s="123"/>
      <c r="AF597" s="123"/>
      <c r="AG597" s="123"/>
      <c r="AH597" s="123"/>
      <c r="AI597" s="123"/>
      <c r="AJ597" s="123"/>
      <c r="AK597" s="123"/>
      <c r="AL597" s="123"/>
      <c r="AM597" s="123"/>
      <c r="AN597" s="123"/>
      <c r="AO597" s="123"/>
      <c r="AP597" s="123"/>
      <c r="AQ597" s="123"/>
      <c r="AR597" s="123"/>
      <c r="AS597" s="123"/>
      <c r="AT597" s="123"/>
      <c r="AU597" s="123"/>
      <c r="AV597" s="123"/>
      <c r="AW597" s="123"/>
      <c r="AX597" s="123"/>
      <c r="AY597" s="123"/>
      <c r="AZ597" s="123"/>
      <c r="BA597" s="143"/>
      <c r="BB597" s="72"/>
      <c r="BC597" s="5"/>
      <c r="BD597" s="5"/>
      <c r="BE597" s="5"/>
      <c r="BF597" s="5"/>
      <c r="BG597" s="5"/>
      <c r="BH597" s="5"/>
      <c r="BI597" s="5"/>
      <c r="BJ597" s="5"/>
      <c r="BK597" s="5"/>
      <c r="BL597" s="5"/>
      <c r="BM597" s="5"/>
      <c r="BN597" s="5"/>
      <c r="BO597" s="5"/>
      <c r="BP597" s="5"/>
      <c r="BQ597" s="5"/>
      <c r="BR597" s="5"/>
      <c r="BS597" s="5"/>
      <c r="BT597" s="72"/>
      <c r="BU597" s="347" t="s">
        <v>337</v>
      </c>
      <c r="BV597" s="353"/>
      <c r="BW597" s="353"/>
      <c r="BX597" s="353"/>
      <c r="BY597" s="353"/>
      <c r="BZ597" s="353"/>
      <c r="CA597" s="353"/>
      <c r="CB597" s="353"/>
      <c r="CC597" s="353"/>
      <c r="CD597" s="353"/>
      <c r="CE597" s="353"/>
      <c r="CF597" s="353"/>
      <c r="CG597" s="353"/>
      <c r="CH597" s="353"/>
      <c r="CI597" s="353"/>
      <c r="CJ597" s="353"/>
      <c r="CK597" s="113"/>
      <c r="CL597" s="113"/>
      <c r="CM597" s="113"/>
      <c r="CN597" s="113"/>
      <c r="CO597" s="103"/>
      <c r="CP597" s="123"/>
      <c r="CQ597" s="123"/>
      <c r="CR597" s="123"/>
      <c r="CS597" s="123"/>
      <c r="CT597" s="123"/>
      <c r="CU597" s="123"/>
      <c r="CV597" s="123"/>
      <c r="CW597" s="123"/>
      <c r="CX597" s="123"/>
      <c r="CY597" s="123"/>
      <c r="CZ597" s="123"/>
      <c r="DA597" s="123"/>
      <c r="DB597" s="123"/>
      <c r="DC597" s="123"/>
      <c r="DD597" s="123"/>
      <c r="DE597" s="123"/>
      <c r="DF597" s="123"/>
      <c r="DG597" s="123"/>
      <c r="DH597" s="123"/>
      <c r="DI597" s="123"/>
      <c r="DJ597" s="123"/>
      <c r="DK597" s="123"/>
      <c r="DL597" s="123"/>
      <c r="DM597" s="123"/>
      <c r="DN597" s="123"/>
      <c r="DO597" s="143"/>
      <c r="DP597" s="72"/>
      <c r="DQ597" s="5"/>
      <c r="DR597" s="5"/>
      <c r="DS597" s="5"/>
      <c r="DT597" s="5"/>
      <c r="DU597" s="5"/>
      <c r="DV597" s="5"/>
      <c r="DW597" s="5"/>
      <c r="DX597" s="5"/>
      <c r="DY597" s="5"/>
      <c r="DZ597" s="5"/>
      <c r="EA597" s="5"/>
      <c r="EB597" s="5"/>
      <c r="EC597" s="5"/>
      <c r="ED597" s="8"/>
      <c r="EE597" s="19"/>
      <c r="EF597" s="19"/>
      <c r="EG597" s="19"/>
      <c r="EH597" s="19"/>
      <c r="EI597" s="19"/>
      <c r="EJ597" s="19"/>
      <c r="EK597" s="19"/>
      <c r="EL597" s="19"/>
      <c r="EM597" s="19"/>
      <c r="EN597" s="19"/>
      <c r="EO597" s="19"/>
      <c r="EP597" s="19"/>
      <c r="EQ597" s="19"/>
      <c r="ER597" s="19"/>
      <c r="ES597" s="19"/>
      <c r="ET597" s="19"/>
      <c r="EU597" s="19"/>
      <c r="EV597" s="19"/>
      <c r="EW597" s="19"/>
      <c r="EX597" s="19"/>
      <c r="EY597" s="19"/>
      <c r="EZ597" s="19"/>
      <c r="FA597" s="19"/>
      <c r="FB597" s="19"/>
      <c r="FC597" s="19"/>
      <c r="FD597" s="19"/>
      <c r="FE597" s="19"/>
      <c r="FF597" s="19"/>
      <c r="FG597" s="19"/>
      <c r="FH597" s="19"/>
      <c r="FI597" s="19"/>
      <c r="FJ597" s="19"/>
      <c r="FK597" s="19"/>
      <c r="FL597" s="19"/>
      <c r="FM597" s="19"/>
      <c r="FN597" s="19"/>
      <c r="FO597" s="19"/>
      <c r="FP597" s="19"/>
      <c r="FQ597" s="19"/>
      <c r="FR597" s="19"/>
      <c r="FS597" s="19"/>
      <c r="FT597" s="19"/>
      <c r="FU597" s="19"/>
      <c r="FV597" s="19"/>
      <c r="FW597" s="19"/>
      <c r="FX597" s="19"/>
      <c r="FY597" s="19"/>
      <c r="FZ597" s="19"/>
      <c r="GA597" s="19"/>
      <c r="GB597" s="19"/>
      <c r="GC597" s="19"/>
      <c r="GD597" s="19"/>
      <c r="GE597" s="19"/>
      <c r="GF597" s="19"/>
      <c r="GG597" s="19"/>
      <c r="GH597" s="19"/>
      <c r="GI597" s="19"/>
      <c r="GJ597" s="19"/>
      <c r="GK597" s="19"/>
      <c r="GL597" s="19"/>
      <c r="GM597" s="19"/>
    </row>
    <row r="598" spans="1:195" s="12" customFormat="1" ht="9.9499999999999993" customHeight="1" x14ac:dyDescent="0.4">
      <c r="A598" s="5"/>
      <c r="B598" s="5"/>
      <c r="C598" s="5"/>
      <c r="D598" s="5"/>
      <c r="E598" s="5"/>
      <c r="F598" s="72"/>
      <c r="G598" s="349"/>
      <c r="H598" s="350"/>
      <c r="I598" s="350"/>
      <c r="J598" s="350"/>
      <c r="K598" s="350"/>
      <c r="L598" s="350"/>
      <c r="M598" s="350"/>
      <c r="N598" s="350"/>
      <c r="O598" s="350"/>
      <c r="P598" s="350"/>
      <c r="Q598" s="350"/>
      <c r="R598" s="350"/>
      <c r="S598" s="350"/>
      <c r="T598" s="350"/>
      <c r="U598" s="350"/>
      <c r="V598" s="350"/>
      <c r="W598" s="64"/>
      <c r="X598" s="64"/>
      <c r="Y598" s="64"/>
      <c r="Z598" s="358"/>
      <c r="AA598" s="359"/>
      <c r="AB598" s="359"/>
      <c r="AC598" s="359"/>
      <c r="AD598" s="359"/>
      <c r="AE598" s="359"/>
      <c r="AF598" s="359"/>
      <c r="AG598" s="359"/>
      <c r="AH598" s="359"/>
      <c r="AI598" s="359"/>
      <c r="AJ598" s="359"/>
      <c r="AK598" s="359"/>
      <c r="AL598" s="359"/>
      <c r="AM598" s="359"/>
      <c r="AN598" s="359"/>
      <c r="AO598" s="359"/>
      <c r="AP598" s="359"/>
      <c r="AQ598" s="359"/>
      <c r="AR598" s="359"/>
      <c r="AS598" s="359"/>
      <c r="AT598" s="359"/>
      <c r="AU598" s="359"/>
      <c r="AV598" s="359"/>
      <c r="AW598" s="359"/>
      <c r="AX598" s="359"/>
      <c r="AY598" s="359"/>
      <c r="AZ598" s="360"/>
      <c r="BA598" s="144"/>
      <c r="BB598" s="72"/>
      <c r="BC598" s="5"/>
      <c r="BD598" s="5"/>
      <c r="BE598" s="367"/>
      <c r="BF598" s="368"/>
      <c r="BG598" s="372" t="s">
        <v>178</v>
      </c>
      <c r="BH598" s="372"/>
      <c r="BI598" s="368"/>
      <c r="BJ598" s="368"/>
      <c r="BK598" s="372" t="s">
        <v>70</v>
      </c>
      <c r="BL598" s="374"/>
      <c r="BM598" s="5"/>
      <c r="BN598" s="5"/>
      <c r="BO598" s="5"/>
      <c r="BP598" s="5"/>
      <c r="BQ598" s="5"/>
      <c r="BR598" s="5"/>
      <c r="BS598" s="5"/>
      <c r="BT598" s="72"/>
      <c r="BU598" s="354"/>
      <c r="BV598" s="355"/>
      <c r="BW598" s="355"/>
      <c r="BX598" s="355"/>
      <c r="BY598" s="355"/>
      <c r="BZ598" s="355"/>
      <c r="CA598" s="355"/>
      <c r="CB598" s="355"/>
      <c r="CC598" s="355"/>
      <c r="CD598" s="355"/>
      <c r="CE598" s="355"/>
      <c r="CF598" s="355"/>
      <c r="CG598" s="355"/>
      <c r="CH598" s="355"/>
      <c r="CI598" s="355"/>
      <c r="CJ598" s="355"/>
      <c r="CK598" s="64"/>
      <c r="CL598" s="64"/>
      <c r="CM598" s="64"/>
      <c r="CN598" s="358"/>
      <c r="CO598" s="359"/>
      <c r="CP598" s="359"/>
      <c r="CQ598" s="359"/>
      <c r="CR598" s="359"/>
      <c r="CS598" s="359"/>
      <c r="CT598" s="359"/>
      <c r="CU598" s="359"/>
      <c r="CV598" s="359"/>
      <c r="CW598" s="359"/>
      <c r="CX598" s="359"/>
      <c r="CY598" s="359"/>
      <c r="CZ598" s="359"/>
      <c r="DA598" s="359"/>
      <c r="DB598" s="359"/>
      <c r="DC598" s="359"/>
      <c r="DD598" s="359"/>
      <c r="DE598" s="359"/>
      <c r="DF598" s="359"/>
      <c r="DG598" s="359"/>
      <c r="DH598" s="359"/>
      <c r="DI598" s="359"/>
      <c r="DJ598" s="359"/>
      <c r="DK598" s="359"/>
      <c r="DL598" s="359"/>
      <c r="DM598" s="359"/>
      <c r="DN598" s="360"/>
      <c r="DO598" s="144"/>
      <c r="DP598" s="72"/>
      <c r="DQ598" s="5"/>
      <c r="DR598" s="5"/>
      <c r="DS598" s="367"/>
      <c r="DT598" s="368"/>
      <c r="DU598" s="372" t="s">
        <v>178</v>
      </c>
      <c r="DV598" s="372"/>
      <c r="DW598" s="368"/>
      <c r="DX598" s="368"/>
      <c r="DY598" s="372" t="s">
        <v>70</v>
      </c>
      <c r="DZ598" s="374"/>
      <c r="EA598" s="5"/>
      <c r="EB598" s="5"/>
      <c r="EC598" s="5"/>
      <c r="ED598" s="8"/>
      <c r="EE598" s="19"/>
      <c r="EF598" s="19"/>
      <c r="EG598" s="19"/>
      <c r="EH598" s="19"/>
      <c r="EI598" s="19"/>
      <c r="EJ598" s="19"/>
      <c r="EK598" s="19"/>
      <c r="EL598" s="19"/>
      <c r="EM598" s="19"/>
      <c r="EN598" s="19"/>
      <c r="EO598" s="19"/>
      <c r="EP598" s="19"/>
      <c r="EQ598" s="19"/>
      <c r="ER598" s="19"/>
      <c r="ES598" s="19"/>
      <c r="ET598" s="19"/>
      <c r="EU598" s="19"/>
      <c r="EV598" s="19"/>
      <c r="EW598" s="19"/>
      <c r="EX598" s="19"/>
      <c r="EY598" s="19"/>
      <c r="EZ598" s="19"/>
      <c r="FA598" s="19"/>
      <c r="FB598" s="19"/>
      <c r="FC598" s="19"/>
      <c r="FD598" s="19"/>
      <c r="FE598" s="19"/>
      <c r="FF598" s="19"/>
      <c r="FG598" s="19"/>
      <c r="FH598" s="19"/>
      <c r="FI598" s="19"/>
      <c r="FJ598" s="19"/>
      <c r="FK598" s="19"/>
      <c r="FL598" s="19"/>
      <c r="FM598" s="19"/>
      <c r="FN598" s="19"/>
      <c r="FO598" s="19"/>
      <c r="FP598" s="19"/>
      <c r="FQ598" s="19"/>
      <c r="FR598" s="19"/>
      <c r="FS598" s="19"/>
      <c r="FT598" s="19"/>
      <c r="FU598" s="19"/>
      <c r="FV598" s="19"/>
      <c r="FW598" s="19"/>
      <c r="FX598" s="19"/>
      <c r="FY598" s="19"/>
      <c r="FZ598" s="19"/>
      <c r="GA598" s="19"/>
      <c r="GB598" s="19"/>
      <c r="GC598" s="19"/>
      <c r="GD598" s="19"/>
      <c r="GE598" s="19"/>
      <c r="GF598" s="19"/>
      <c r="GG598" s="19"/>
      <c r="GH598" s="19"/>
      <c r="GI598" s="19"/>
      <c r="GJ598" s="19"/>
      <c r="GK598" s="19"/>
      <c r="GL598" s="19"/>
      <c r="GM598" s="19"/>
    </row>
    <row r="599" spans="1:195" s="12" customFormat="1" ht="9.9499999999999993" customHeight="1" x14ac:dyDescent="0.4">
      <c r="A599" s="5"/>
      <c r="B599" s="5"/>
      <c r="C599" s="5"/>
      <c r="D599" s="5"/>
      <c r="E599" s="5"/>
      <c r="F599" s="72"/>
      <c r="G599" s="349"/>
      <c r="H599" s="350"/>
      <c r="I599" s="350"/>
      <c r="J599" s="350"/>
      <c r="K599" s="350"/>
      <c r="L599" s="350"/>
      <c r="M599" s="350"/>
      <c r="N599" s="350"/>
      <c r="O599" s="350"/>
      <c r="P599" s="350"/>
      <c r="Q599" s="350"/>
      <c r="R599" s="350"/>
      <c r="S599" s="350"/>
      <c r="T599" s="350"/>
      <c r="U599" s="350"/>
      <c r="V599" s="350"/>
      <c r="W599" s="64"/>
      <c r="X599" s="64"/>
      <c r="Y599" s="64"/>
      <c r="Z599" s="361"/>
      <c r="AA599" s="362"/>
      <c r="AB599" s="362"/>
      <c r="AC599" s="362"/>
      <c r="AD599" s="362"/>
      <c r="AE599" s="362"/>
      <c r="AF599" s="362"/>
      <c r="AG599" s="362"/>
      <c r="AH599" s="362"/>
      <c r="AI599" s="362"/>
      <c r="AJ599" s="362"/>
      <c r="AK599" s="362"/>
      <c r="AL599" s="362"/>
      <c r="AM599" s="362"/>
      <c r="AN599" s="362"/>
      <c r="AO599" s="362"/>
      <c r="AP599" s="362"/>
      <c r="AQ599" s="362"/>
      <c r="AR599" s="362"/>
      <c r="AS599" s="362"/>
      <c r="AT599" s="362"/>
      <c r="AU599" s="362"/>
      <c r="AV599" s="362"/>
      <c r="AW599" s="362"/>
      <c r="AX599" s="362"/>
      <c r="AY599" s="362"/>
      <c r="AZ599" s="363"/>
      <c r="BA599" s="145"/>
      <c r="BB599" s="115"/>
      <c r="BC599" s="5"/>
      <c r="BD599" s="5"/>
      <c r="BE599" s="369"/>
      <c r="BF599" s="342"/>
      <c r="BG599" s="341"/>
      <c r="BH599" s="341"/>
      <c r="BI599" s="342"/>
      <c r="BJ599" s="342"/>
      <c r="BK599" s="341"/>
      <c r="BL599" s="375"/>
      <c r="BM599" s="5"/>
      <c r="BN599" s="5"/>
      <c r="BO599" s="5"/>
      <c r="BP599" s="5"/>
      <c r="BQ599" s="5"/>
      <c r="BR599" s="5"/>
      <c r="BS599" s="5"/>
      <c r="BT599" s="72"/>
      <c r="BU599" s="354"/>
      <c r="BV599" s="355"/>
      <c r="BW599" s="355"/>
      <c r="BX599" s="355"/>
      <c r="BY599" s="355"/>
      <c r="BZ599" s="355"/>
      <c r="CA599" s="355"/>
      <c r="CB599" s="355"/>
      <c r="CC599" s="355"/>
      <c r="CD599" s="355"/>
      <c r="CE599" s="355"/>
      <c r="CF599" s="355"/>
      <c r="CG599" s="355"/>
      <c r="CH599" s="355"/>
      <c r="CI599" s="355"/>
      <c r="CJ599" s="355"/>
      <c r="CK599" s="64"/>
      <c r="CL599" s="64"/>
      <c r="CM599" s="64"/>
      <c r="CN599" s="361"/>
      <c r="CO599" s="377"/>
      <c r="CP599" s="377"/>
      <c r="CQ599" s="377"/>
      <c r="CR599" s="377"/>
      <c r="CS599" s="377"/>
      <c r="CT599" s="377"/>
      <c r="CU599" s="377"/>
      <c r="CV599" s="377"/>
      <c r="CW599" s="377"/>
      <c r="CX599" s="377"/>
      <c r="CY599" s="377"/>
      <c r="CZ599" s="377"/>
      <c r="DA599" s="377"/>
      <c r="DB599" s="377"/>
      <c r="DC599" s="377"/>
      <c r="DD599" s="377"/>
      <c r="DE599" s="377"/>
      <c r="DF599" s="377"/>
      <c r="DG599" s="377"/>
      <c r="DH599" s="377"/>
      <c r="DI599" s="377"/>
      <c r="DJ599" s="377"/>
      <c r="DK599" s="377"/>
      <c r="DL599" s="377"/>
      <c r="DM599" s="377"/>
      <c r="DN599" s="363"/>
      <c r="DO599" s="145"/>
      <c r="DP599" s="115"/>
      <c r="DQ599" s="5"/>
      <c r="DR599" s="5"/>
      <c r="DS599" s="369"/>
      <c r="DT599" s="342"/>
      <c r="DU599" s="341"/>
      <c r="DV599" s="341"/>
      <c r="DW599" s="342"/>
      <c r="DX599" s="342"/>
      <c r="DY599" s="341"/>
      <c r="DZ599" s="375"/>
      <c r="EA599" s="5"/>
      <c r="EB599" s="5"/>
      <c r="EC599" s="5"/>
      <c r="ED599" s="8"/>
      <c r="EE599" s="19"/>
      <c r="EF599" s="19"/>
      <c r="EG599" s="19"/>
      <c r="EH599" s="19"/>
      <c r="EI599" s="19"/>
      <c r="EJ599" s="19"/>
      <c r="EK599" s="19"/>
      <c r="EL599" s="19"/>
      <c r="EM599" s="19"/>
      <c r="EN599" s="19"/>
      <c r="EO599" s="19"/>
      <c r="EP599" s="19"/>
      <c r="EQ599" s="19"/>
      <c r="ER599" s="19"/>
      <c r="ES599" s="19"/>
      <c r="ET599" s="19"/>
      <c r="EU599" s="19"/>
      <c r="EV599" s="19"/>
      <c r="EW599" s="19"/>
      <c r="EX599" s="19"/>
      <c r="EY599" s="19"/>
      <c r="EZ599" s="19"/>
      <c r="FA599" s="19"/>
      <c r="FB599" s="19"/>
      <c r="FC599" s="19"/>
      <c r="FD599" s="19"/>
      <c r="FE599" s="19"/>
      <c r="FF599" s="19"/>
      <c r="FG599" s="19"/>
      <c r="FH599" s="19"/>
      <c r="FI599" s="19"/>
      <c r="FJ599" s="19"/>
      <c r="FK599" s="19"/>
      <c r="FL599" s="19"/>
      <c r="FM599" s="19"/>
      <c r="FN599" s="19"/>
      <c r="FO599" s="19"/>
      <c r="FP599" s="19"/>
      <c r="FQ599" s="19"/>
      <c r="FR599" s="19"/>
      <c r="FS599" s="19"/>
      <c r="FT599" s="19"/>
      <c r="FU599" s="19"/>
      <c r="FV599" s="19"/>
      <c r="FW599" s="19"/>
      <c r="FX599" s="19"/>
      <c r="FY599" s="19"/>
      <c r="FZ599" s="19"/>
      <c r="GA599" s="19"/>
      <c r="GB599" s="19"/>
      <c r="GC599" s="19"/>
      <c r="GD599" s="19"/>
      <c r="GE599" s="19"/>
      <c r="GF599" s="19"/>
      <c r="GG599" s="19"/>
      <c r="GH599" s="19"/>
      <c r="GI599" s="19"/>
      <c r="GJ599" s="19"/>
      <c r="GK599" s="19"/>
      <c r="GL599" s="19"/>
      <c r="GM599" s="19"/>
    </row>
    <row r="600" spans="1:195" s="12" customFormat="1" ht="9.9499999999999993" customHeight="1" thickBot="1" x14ac:dyDescent="0.45">
      <c r="A600" s="5"/>
      <c r="B600" s="5"/>
      <c r="C600" s="5"/>
      <c r="D600" s="5"/>
      <c r="E600" s="5"/>
      <c r="F600" s="72"/>
      <c r="G600" s="349"/>
      <c r="H600" s="350"/>
      <c r="I600" s="350"/>
      <c r="J600" s="350"/>
      <c r="K600" s="350"/>
      <c r="L600" s="350"/>
      <c r="M600" s="350"/>
      <c r="N600" s="350"/>
      <c r="O600" s="350"/>
      <c r="P600" s="350"/>
      <c r="Q600" s="350"/>
      <c r="R600" s="350"/>
      <c r="S600" s="350"/>
      <c r="T600" s="350"/>
      <c r="U600" s="350"/>
      <c r="V600" s="350"/>
      <c r="W600" s="64"/>
      <c r="X600" s="64"/>
      <c r="Y600" s="64"/>
      <c r="Z600" s="364"/>
      <c r="AA600" s="365"/>
      <c r="AB600" s="365"/>
      <c r="AC600" s="365"/>
      <c r="AD600" s="365"/>
      <c r="AE600" s="365"/>
      <c r="AF600" s="365"/>
      <c r="AG600" s="365"/>
      <c r="AH600" s="365"/>
      <c r="AI600" s="365"/>
      <c r="AJ600" s="365"/>
      <c r="AK600" s="365"/>
      <c r="AL600" s="365"/>
      <c r="AM600" s="365"/>
      <c r="AN600" s="365"/>
      <c r="AO600" s="365"/>
      <c r="AP600" s="365"/>
      <c r="AQ600" s="365"/>
      <c r="AR600" s="365"/>
      <c r="AS600" s="365"/>
      <c r="AT600" s="365"/>
      <c r="AU600" s="365"/>
      <c r="AV600" s="365"/>
      <c r="AW600" s="365"/>
      <c r="AX600" s="365"/>
      <c r="AY600" s="365"/>
      <c r="AZ600" s="366"/>
      <c r="BA600" s="145"/>
      <c r="BB600" s="115"/>
      <c r="BC600" s="5"/>
      <c r="BD600" s="5"/>
      <c r="BE600" s="370"/>
      <c r="BF600" s="371"/>
      <c r="BG600" s="373"/>
      <c r="BH600" s="373"/>
      <c r="BI600" s="371"/>
      <c r="BJ600" s="371"/>
      <c r="BK600" s="373"/>
      <c r="BL600" s="376"/>
      <c r="BM600" s="5"/>
      <c r="BN600" s="5"/>
      <c r="BO600" s="5"/>
      <c r="BP600" s="5"/>
      <c r="BQ600" s="5"/>
      <c r="BR600" s="5"/>
      <c r="BS600" s="5"/>
      <c r="BT600" s="72"/>
      <c r="BU600" s="354"/>
      <c r="BV600" s="355"/>
      <c r="BW600" s="355"/>
      <c r="BX600" s="355"/>
      <c r="BY600" s="355"/>
      <c r="BZ600" s="355"/>
      <c r="CA600" s="355"/>
      <c r="CB600" s="355"/>
      <c r="CC600" s="355"/>
      <c r="CD600" s="355"/>
      <c r="CE600" s="355"/>
      <c r="CF600" s="355"/>
      <c r="CG600" s="355"/>
      <c r="CH600" s="355"/>
      <c r="CI600" s="355"/>
      <c r="CJ600" s="355"/>
      <c r="CK600" s="64"/>
      <c r="CL600" s="64"/>
      <c r="CM600" s="64"/>
      <c r="CN600" s="364"/>
      <c r="CO600" s="365"/>
      <c r="CP600" s="365"/>
      <c r="CQ600" s="365"/>
      <c r="CR600" s="365"/>
      <c r="CS600" s="365"/>
      <c r="CT600" s="365"/>
      <c r="CU600" s="365"/>
      <c r="CV600" s="365"/>
      <c r="CW600" s="365"/>
      <c r="CX600" s="365"/>
      <c r="CY600" s="365"/>
      <c r="CZ600" s="365"/>
      <c r="DA600" s="365"/>
      <c r="DB600" s="365"/>
      <c r="DC600" s="365"/>
      <c r="DD600" s="365"/>
      <c r="DE600" s="365"/>
      <c r="DF600" s="365"/>
      <c r="DG600" s="365"/>
      <c r="DH600" s="365"/>
      <c r="DI600" s="365"/>
      <c r="DJ600" s="365"/>
      <c r="DK600" s="365"/>
      <c r="DL600" s="365"/>
      <c r="DM600" s="365"/>
      <c r="DN600" s="366"/>
      <c r="DO600" s="145"/>
      <c r="DP600" s="115"/>
      <c r="DQ600" s="5"/>
      <c r="DR600" s="5"/>
      <c r="DS600" s="370"/>
      <c r="DT600" s="371"/>
      <c r="DU600" s="373"/>
      <c r="DV600" s="373"/>
      <c r="DW600" s="371"/>
      <c r="DX600" s="371"/>
      <c r="DY600" s="373"/>
      <c r="DZ600" s="376"/>
      <c r="EA600" s="5"/>
      <c r="EB600" s="5"/>
      <c r="EC600" s="5"/>
      <c r="ED600" s="8"/>
      <c r="EE600" s="19"/>
      <c r="EF600" s="19"/>
      <c r="EG600" s="19"/>
      <c r="EH600" s="19"/>
      <c r="EI600" s="19"/>
      <c r="EJ600" s="19"/>
      <c r="EK600" s="19"/>
      <c r="EL600" s="19"/>
      <c r="EM600" s="19"/>
      <c r="EN600" s="19"/>
      <c r="EO600" s="19"/>
      <c r="EP600" s="19"/>
      <c r="EQ600" s="19"/>
      <c r="ER600" s="19"/>
      <c r="ES600" s="19"/>
      <c r="ET600" s="19"/>
      <c r="EU600" s="19"/>
      <c r="EV600" s="19"/>
      <c r="EW600" s="19"/>
      <c r="EX600" s="19"/>
      <c r="EY600" s="19"/>
      <c r="EZ600" s="19"/>
      <c r="FA600" s="19"/>
      <c r="FB600" s="19"/>
      <c r="FC600" s="19"/>
      <c r="FD600" s="19"/>
      <c r="FE600" s="19"/>
      <c r="FF600" s="19"/>
      <c r="FG600" s="19"/>
      <c r="FH600" s="19"/>
      <c r="FI600" s="19"/>
      <c r="FJ600" s="19"/>
      <c r="FK600" s="19"/>
      <c r="FL600" s="19"/>
      <c r="FM600" s="19"/>
      <c r="FN600" s="19"/>
      <c r="FO600" s="19"/>
      <c r="FP600" s="19"/>
      <c r="FQ600" s="19"/>
      <c r="FR600" s="19"/>
      <c r="FS600" s="19"/>
      <c r="FT600" s="19"/>
      <c r="FU600" s="19"/>
      <c r="FV600" s="19"/>
      <c r="FW600" s="19"/>
      <c r="FX600" s="19"/>
      <c r="FY600" s="19"/>
      <c r="FZ600" s="19"/>
      <c r="GA600" s="19"/>
      <c r="GB600" s="19"/>
      <c r="GC600" s="19"/>
      <c r="GD600" s="19"/>
      <c r="GE600" s="19"/>
      <c r="GF600" s="19"/>
      <c r="GG600" s="19"/>
      <c r="GH600" s="19"/>
      <c r="GI600" s="19"/>
      <c r="GJ600" s="19"/>
      <c r="GK600" s="19"/>
      <c r="GL600" s="19"/>
      <c r="GM600" s="19"/>
    </row>
    <row r="601" spans="1:195" s="12" customFormat="1" ht="9.9499999999999993" customHeight="1" thickBot="1" x14ac:dyDescent="0.45">
      <c r="A601" s="5"/>
      <c r="B601" s="5"/>
      <c r="C601" s="5"/>
      <c r="D601" s="5"/>
      <c r="E601" s="5"/>
      <c r="F601" s="72"/>
      <c r="G601" s="351"/>
      <c r="H601" s="352"/>
      <c r="I601" s="352"/>
      <c r="J601" s="352"/>
      <c r="K601" s="352"/>
      <c r="L601" s="352"/>
      <c r="M601" s="352"/>
      <c r="N601" s="352"/>
      <c r="O601" s="352"/>
      <c r="P601" s="352"/>
      <c r="Q601" s="352"/>
      <c r="R601" s="352"/>
      <c r="S601" s="352"/>
      <c r="T601" s="352"/>
      <c r="U601" s="352"/>
      <c r="V601" s="352"/>
      <c r="W601" s="114"/>
      <c r="X601" s="114"/>
      <c r="Y601" s="114"/>
      <c r="Z601" s="114"/>
      <c r="AA601" s="104"/>
      <c r="AB601" s="124"/>
      <c r="AC601" s="127"/>
      <c r="AD601" s="124"/>
      <c r="AE601" s="124"/>
      <c r="AF601" s="124"/>
      <c r="AG601" s="124"/>
      <c r="AH601" s="124"/>
      <c r="AI601" s="124"/>
      <c r="AJ601" s="124"/>
      <c r="AK601" s="124"/>
      <c r="AL601" s="124"/>
      <c r="AM601" s="124"/>
      <c r="AN601" s="124"/>
      <c r="AO601" s="124"/>
      <c r="AP601" s="124"/>
      <c r="AQ601" s="124"/>
      <c r="AR601" s="124"/>
      <c r="AS601" s="124"/>
      <c r="AT601" s="124"/>
      <c r="AU601" s="124"/>
      <c r="AV601" s="124"/>
      <c r="AW601" s="124"/>
      <c r="AX601" s="124"/>
      <c r="AY601" s="124"/>
      <c r="AZ601" s="124"/>
      <c r="BA601" s="146"/>
      <c r="BB601" s="115"/>
      <c r="BC601" s="5"/>
      <c r="BD601" s="5"/>
      <c r="BE601" s="5"/>
      <c r="BF601" s="5"/>
      <c r="BG601" s="5"/>
      <c r="BH601" s="5"/>
      <c r="BI601" s="5"/>
      <c r="BJ601" s="5"/>
      <c r="BK601" s="5"/>
      <c r="BL601" s="5"/>
      <c r="BM601" s="5"/>
      <c r="BN601" s="5"/>
      <c r="BO601" s="5"/>
      <c r="BP601" s="5"/>
      <c r="BQ601" s="5"/>
      <c r="BR601" s="5"/>
      <c r="BS601" s="5"/>
      <c r="BT601" s="72"/>
      <c r="BU601" s="356"/>
      <c r="BV601" s="357"/>
      <c r="BW601" s="357"/>
      <c r="BX601" s="357"/>
      <c r="BY601" s="357"/>
      <c r="BZ601" s="357"/>
      <c r="CA601" s="357"/>
      <c r="CB601" s="357"/>
      <c r="CC601" s="357"/>
      <c r="CD601" s="357"/>
      <c r="CE601" s="357"/>
      <c r="CF601" s="357"/>
      <c r="CG601" s="357"/>
      <c r="CH601" s="357"/>
      <c r="CI601" s="357"/>
      <c r="CJ601" s="357"/>
      <c r="CK601" s="114"/>
      <c r="CL601" s="114"/>
      <c r="CM601" s="114"/>
      <c r="CN601" s="114"/>
      <c r="CO601" s="104"/>
      <c r="CP601" s="124"/>
      <c r="CQ601" s="127"/>
      <c r="CR601" s="124"/>
      <c r="CS601" s="124"/>
      <c r="CT601" s="124"/>
      <c r="CU601" s="124"/>
      <c r="CV601" s="124"/>
      <c r="CW601" s="124"/>
      <c r="CX601" s="124"/>
      <c r="CY601" s="124"/>
      <c r="CZ601" s="124"/>
      <c r="DA601" s="124"/>
      <c r="DB601" s="124"/>
      <c r="DC601" s="124"/>
      <c r="DD601" s="124"/>
      <c r="DE601" s="124"/>
      <c r="DF601" s="124"/>
      <c r="DG601" s="124"/>
      <c r="DH601" s="124"/>
      <c r="DI601" s="124"/>
      <c r="DJ601" s="124"/>
      <c r="DK601" s="124"/>
      <c r="DL601" s="124"/>
      <c r="DM601" s="124"/>
      <c r="DN601" s="124"/>
      <c r="DO601" s="146"/>
      <c r="DP601" s="115"/>
      <c r="DQ601" s="5"/>
      <c r="DR601" s="5"/>
      <c r="DS601" s="5"/>
      <c r="DT601" s="5"/>
      <c r="DU601" s="5"/>
      <c r="DV601" s="5"/>
      <c r="DW601" s="5"/>
      <c r="DX601" s="5"/>
      <c r="DY601" s="5"/>
      <c r="DZ601" s="5"/>
      <c r="EA601" s="5"/>
      <c r="EB601" s="5"/>
      <c r="EC601" s="5"/>
      <c r="ED601" s="8"/>
      <c r="EE601" s="19"/>
      <c r="EF601" s="19"/>
      <c r="EG601" s="19"/>
      <c r="EH601" s="19"/>
      <c r="EI601" s="19"/>
      <c r="EJ601" s="19"/>
      <c r="EK601" s="19"/>
      <c r="EL601" s="19"/>
      <c r="EM601" s="19"/>
      <c r="EN601" s="19"/>
      <c r="EO601" s="19"/>
      <c r="EP601" s="19"/>
      <c r="EQ601" s="19"/>
      <c r="ER601" s="19"/>
      <c r="ES601" s="19"/>
      <c r="ET601" s="19"/>
      <c r="EU601" s="19"/>
      <c r="EV601" s="19"/>
      <c r="EW601" s="19"/>
      <c r="EX601" s="19"/>
      <c r="EY601" s="19"/>
      <c r="EZ601" s="19"/>
      <c r="FA601" s="19"/>
      <c r="FB601" s="19"/>
      <c r="FC601" s="19"/>
      <c r="FD601" s="19"/>
      <c r="FE601" s="19"/>
      <c r="FF601" s="19"/>
      <c r="FG601" s="19"/>
      <c r="FH601" s="19"/>
      <c r="FI601" s="19"/>
      <c r="FJ601" s="19"/>
      <c r="FK601" s="19"/>
      <c r="FL601" s="19"/>
      <c r="FM601" s="19"/>
      <c r="FN601" s="19"/>
      <c r="FO601" s="19"/>
      <c r="FP601" s="19"/>
      <c r="FQ601" s="19"/>
      <c r="FR601" s="19"/>
      <c r="FS601" s="19"/>
      <c r="FT601" s="19"/>
      <c r="FU601" s="19"/>
      <c r="FV601" s="19"/>
      <c r="FW601" s="19"/>
      <c r="FX601" s="19"/>
      <c r="FY601" s="19"/>
      <c r="FZ601" s="19"/>
      <c r="GA601" s="19"/>
      <c r="GB601" s="19"/>
      <c r="GC601" s="19"/>
      <c r="GD601" s="19"/>
      <c r="GE601" s="19"/>
      <c r="GF601" s="19"/>
      <c r="GG601" s="19"/>
      <c r="GH601" s="19"/>
      <c r="GI601" s="19"/>
      <c r="GJ601" s="19"/>
      <c r="GK601" s="19"/>
      <c r="GL601" s="19"/>
      <c r="GM601" s="19"/>
    </row>
    <row r="602" spans="1:195" s="12" customFormat="1" ht="12.95" customHeight="1" x14ac:dyDescent="0.4">
      <c r="A602" s="5"/>
      <c r="B602" s="5"/>
      <c r="C602" s="5"/>
      <c r="D602" s="5"/>
      <c r="E602" s="5"/>
      <c r="F602" s="72"/>
      <c r="G602" s="76"/>
      <c r="H602" s="76"/>
      <c r="I602" s="76"/>
      <c r="J602" s="76"/>
      <c r="K602" s="76"/>
      <c r="L602" s="76"/>
      <c r="M602" s="76"/>
      <c r="N602" s="76"/>
      <c r="O602" s="76"/>
      <c r="P602" s="76"/>
      <c r="Q602" s="76"/>
      <c r="R602" s="76"/>
      <c r="S602" s="76"/>
      <c r="T602" s="76"/>
      <c r="U602" s="76"/>
      <c r="V602" s="76"/>
      <c r="W602" s="72"/>
      <c r="X602" s="72"/>
      <c r="Y602" s="72"/>
      <c r="Z602" s="72"/>
      <c r="AA602" s="72"/>
      <c r="AB602" s="72"/>
      <c r="AC602" s="72"/>
      <c r="AD602" s="72"/>
      <c r="AE602" s="72"/>
      <c r="AF602" s="72"/>
      <c r="AG602" s="72"/>
      <c r="AH602" s="72"/>
      <c r="AI602" s="72"/>
      <c r="AJ602" s="72"/>
      <c r="AK602" s="72"/>
      <c r="AL602" s="72"/>
      <c r="AM602" s="72"/>
      <c r="AN602" s="72"/>
      <c r="AO602" s="72"/>
      <c r="AP602" s="72"/>
      <c r="AQ602" s="72"/>
      <c r="AR602" s="72"/>
      <c r="AS602" s="72"/>
      <c r="AT602" s="72"/>
      <c r="AU602" s="72"/>
      <c r="AV602" s="72"/>
      <c r="AW602" s="72"/>
      <c r="AX602" s="72"/>
      <c r="AY602" s="72"/>
      <c r="AZ602" s="72"/>
      <c r="BA602" s="72"/>
      <c r="BB602" s="72"/>
      <c r="BC602" s="5"/>
      <c r="BD602" s="5"/>
      <c r="BE602" s="5"/>
      <c r="BF602" s="5"/>
      <c r="BG602" s="5"/>
      <c r="BH602" s="5"/>
      <c r="BI602" s="5"/>
      <c r="BJ602" s="5"/>
      <c r="BK602" s="5"/>
      <c r="BL602" s="5"/>
      <c r="BM602" s="5"/>
      <c r="BN602" s="5"/>
      <c r="BO602" s="5"/>
      <c r="BP602" s="5"/>
      <c r="BQ602" s="5"/>
      <c r="BR602" s="5"/>
      <c r="BS602" s="5"/>
      <c r="BT602" s="72"/>
      <c r="BU602" s="76"/>
      <c r="BV602" s="76"/>
      <c r="BW602" s="76"/>
      <c r="BX602" s="76"/>
      <c r="BY602" s="76"/>
      <c r="BZ602" s="76"/>
      <c r="CA602" s="76"/>
      <c r="CB602" s="76"/>
      <c r="CC602" s="76"/>
      <c r="CD602" s="76"/>
      <c r="CE602" s="76"/>
      <c r="CF602" s="76"/>
      <c r="CG602" s="76"/>
      <c r="CH602" s="76"/>
      <c r="CI602" s="76"/>
      <c r="CJ602" s="76"/>
      <c r="CK602" s="72"/>
      <c r="CL602" s="72"/>
      <c r="CM602" s="72"/>
      <c r="CN602" s="72"/>
      <c r="CO602" s="72"/>
      <c r="CP602" s="72"/>
      <c r="CQ602" s="72"/>
      <c r="CR602" s="72"/>
      <c r="CS602" s="72"/>
      <c r="CT602" s="72"/>
      <c r="CU602" s="72"/>
      <c r="CV602" s="72"/>
      <c r="CW602" s="72"/>
      <c r="CX602" s="72"/>
      <c r="CY602" s="72"/>
      <c r="CZ602" s="72"/>
      <c r="DA602" s="72"/>
      <c r="DB602" s="72"/>
      <c r="DC602" s="72"/>
      <c r="DD602" s="72"/>
      <c r="DE602" s="72"/>
      <c r="DF602" s="72"/>
      <c r="DG602" s="72"/>
      <c r="DH602" s="72"/>
      <c r="DI602" s="72"/>
      <c r="DJ602" s="72"/>
      <c r="DK602" s="72"/>
      <c r="DL602" s="72"/>
      <c r="DM602" s="72"/>
      <c r="DN602" s="72"/>
      <c r="DO602" s="72"/>
      <c r="DP602" s="72"/>
      <c r="DQ602" s="5"/>
      <c r="DR602" s="5"/>
      <c r="DS602" s="5"/>
      <c r="DT602" s="5"/>
      <c r="DU602" s="5"/>
      <c r="DV602" s="5"/>
      <c r="DW602" s="5"/>
      <c r="DX602" s="5"/>
      <c r="DY602" s="5"/>
      <c r="DZ602" s="5"/>
      <c r="EA602" s="5"/>
      <c r="EB602" s="5"/>
      <c r="EC602" s="5"/>
      <c r="ED602" s="8"/>
      <c r="EE602" s="19"/>
      <c r="EF602" s="19"/>
      <c r="EG602" s="19"/>
      <c r="EH602" s="19"/>
      <c r="EI602" s="19"/>
      <c r="EJ602" s="19"/>
      <c r="EK602" s="19"/>
      <c r="EL602" s="19"/>
      <c r="EM602" s="19"/>
      <c r="EN602" s="19"/>
      <c r="EO602" s="19"/>
      <c r="EP602" s="19"/>
      <c r="EQ602" s="19"/>
      <c r="ER602" s="19"/>
      <c r="ES602" s="19"/>
      <c r="ET602" s="19"/>
      <c r="EU602" s="19"/>
      <c r="EV602" s="19"/>
      <c r="EW602" s="19"/>
      <c r="EX602" s="19"/>
      <c r="EY602" s="19"/>
      <c r="EZ602" s="19"/>
      <c r="FA602" s="19"/>
      <c r="FB602" s="19"/>
      <c r="FC602" s="19"/>
      <c r="FD602" s="19"/>
      <c r="FE602" s="19"/>
      <c r="FF602" s="19"/>
      <c r="FG602" s="19"/>
      <c r="FH602" s="19"/>
      <c r="FI602" s="19"/>
      <c r="FJ602" s="19"/>
      <c r="FK602" s="19"/>
      <c r="FL602" s="19"/>
      <c r="FM602" s="19"/>
      <c r="FN602" s="19"/>
      <c r="FO602" s="19"/>
      <c r="FP602" s="19"/>
      <c r="FQ602" s="19"/>
      <c r="FR602" s="19"/>
      <c r="FS602" s="19"/>
      <c r="FT602" s="19"/>
      <c r="FU602" s="19"/>
      <c r="FV602" s="19"/>
      <c r="FW602" s="19"/>
      <c r="FX602" s="19"/>
      <c r="FY602" s="19"/>
      <c r="FZ602" s="19"/>
      <c r="GA602" s="19"/>
      <c r="GB602" s="19"/>
      <c r="GC602" s="19"/>
      <c r="GD602" s="19"/>
      <c r="GE602" s="19"/>
      <c r="GF602" s="19"/>
      <c r="GG602" s="19"/>
      <c r="GH602" s="19"/>
      <c r="GI602" s="19"/>
      <c r="GJ602" s="19"/>
      <c r="GK602" s="19"/>
      <c r="GL602" s="19"/>
      <c r="GM602" s="19"/>
    </row>
    <row r="603" spans="1:195" s="12" customFormat="1" ht="9.9499999999999993" customHeight="1" thickBot="1" x14ac:dyDescent="0.45">
      <c r="A603" s="5"/>
      <c r="B603" s="5"/>
      <c r="C603" s="5"/>
      <c r="D603" s="5"/>
      <c r="E603" s="5"/>
      <c r="F603" s="72"/>
      <c r="G603" s="347" t="s">
        <v>292</v>
      </c>
      <c r="H603" s="348"/>
      <c r="I603" s="348"/>
      <c r="J603" s="348"/>
      <c r="K603" s="348"/>
      <c r="L603" s="348"/>
      <c r="M603" s="348"/>
      <c r="N603" s="348"/>
      <c r="O603" s="348"/>
      <c r="P603" s="348"/>
      <c r="Q603" s="348"/>
      <c r="R603" s="348"/>
      <c r="S603" s="348"/>
      <c r="T603" s="348"/>
      <c r="U603" s="348"/>
      <c r="V603" s="348"/>
      <c r="W603" s="113"/>
      <c r="X603" s="113"/>
      <c r="Y603" s="113"/>
      <c r="Z603" s="113"/>
      <c r="AA603" s="103"/>
      <c r="AB603" s="123"/>
      <c r="AC603" s="123"/>
      <c r="AD603" s="123"/>
      <c r="AE603" s="123"/>
      <c r="AF603" s="123"/>
      <c r="AG603" s="123"/>
      <c r="AH603" s="123"/>
      <c r="AI603" s="123"/>
      <c r="AJ603" s="123"/>
      <c r="AK603" s="123"/>
      <c r="AL603" s="123"/>
      <c r="AM603" s="123"/>
      <c r="AN603" s="123"/>
      <c r="AO603" s="123"/>
      <c r="AP603" s="123"/>
      <c r="AQ603" s="123"/>
      <c r="AR603" s="123"/>
      <c r="AS603" s="123"/>
      <c r="AT603" s="123"/>
      <c r="AU603" s="123"/>
      <c r="AV603" s="123"/>
      <c r="AW603" s="123"/>
      <c r="AX603" s="123"/>
      <c r="AY603" s="123"/>
      <c r="AZ603" s="123"/>
      <c r="BA603" s="143"/>
      <c r="BB603" s="72"/>
      <c r="BC603" s="5"/>
      <c r="BD603" s="5"/>
      <c r="BE603" s="5"/>
      <c r="BF603" s="5"/>
      <c r="BG603" s="5"/>
      <c r="BH603" s="5"/>
      <c r="BI603" s="5"/>
      <c r="BJ603" s="5"/>
      <c r="BK603" s="5"/>
      <c r="BL603" s="5"/>
      <c r="BM603" s="5"/>
      <c r="BN603" s="5"/>
      <c r="BO603" s="5"/>
      <c r="BP603" s="5"/>
      <c r="BQ603" s="5"/>
      <c r="BR603" s="5"/>
      <c r="BS603" s="5"/>
      <c r="BT603" s="72"/>
      <c r="BU603" s="347" t="s">
        <v>337</v>
      </c>
      <c r="BV603" s="353"/>
      <c r="BW603" s="353"/>
      <c r="BX603" s="353"/>
      <c r="BY603" s="353"/>
      <c r="BZ603" s="353"/>
      <c r="CA603" s="353"/>
      <c r="CB603" s="353"/>
      <c r="CC603" s="353"/>
      <c r="CD603" s="353"/>
      <c r="CE603" s="353"/>
      <c r="CF603" s="353"/>
      <c r="CG603" s="353"/>
      <c r="CH603" s="353"/>
      <c r="CI603" s="353"/>
      <c r="CJ603" s="353"/>
      <c r="CK603" s="113"/>
      <c r="CL603" s="113"/>
      <c r="CM603" s="113"/>
      <c r="CN603" s="113"/>
      <c r="CO603" s="103"/>
      <c r="CP603" s="123"/>
      <c r="CQ603" s="123"/>
      <c r="CR603" s="123"/>
      <c r="CS603" s="123"/>
      <c r="CT603" s="123"/>
      <c r="CU603" s="123"/>
      <c r="CV603" s="123"/>
      <c r="CW603" s="123"/>
      <c r="CX603" s="123"/>
      <c r="CY603" s="123"/>
      <c r="CZ603" s="123"/>
      <c r="DA603" s="123"/>
      <c r="DB603" s="123"/>
      <c r="DC603" s="123"/>
      <c r="DD603" s="123"/>
      <c r="DE603" s="123"/>
      <c r="DF603" s="123"/>
      <c r="DG603" s="123"/>
      <c r="DH603" s="123"/>
      <c r="DI603" s="123"/>
      <c r="DJ603" s="123"/>
      <c r="DK603" s="123"/>
      <c r="DL603" s="123"/>
      <c r="DM603" s="123"/>
      <c r="DN603" s="123"/>
      <c r="DO603" s="143"/>
      <c r="DP603" s="72"/>
      <c r="DQ603" s="5"/>
      <c r="DR603" s="5"/>
      <c r="DS603" s="5"/>
      <c r="DT603" s="5"/>
      <c r="DU603" s="5"/>
      <c r="DV603" s="5"/>
      <c r="DW603" s="5"/>
      <c r="DX603" s="5"/>
      <c r="DY603" s="5"/>
      <c r="DZ603" s="5"/>
      <c r="EA603" s="5"/>
      <c r="EB603" s="5"/>
      <c r="EC603" s="5"/>
      <c r="ED603" s="8"/>
      <c r="EE603" s="19"/>
      <c r="EF603" s="19"/>
      <c r="EG603" s="19"/>
      <c r="EH603" s="19"/>
      <c r="EI603" s="19"/>
      <c r="EJ603" s="19"/>
      <c r="EK603" s="19"/>
      <c r="EL603" s="19"/>
      <c r="EM603" s="19"/>
      <c r="EN603" s="19"/>
      <c r="EO603" s="19"/>
      <c r="EP603" s="19"/>
      <c r="EQ603" s="19"/>
      <c r="ER603" s="19"/>
      <c r="ES603" s="19"/>
      <c r="ET603" s="19"/>
      <c r="EU603" s="19"/>
      <c r="EV603" s="19"/>
      <c r="EW603" s="19"/>
      <c r="EX603" s="19"/>
      <c r="EY603" s="19"/>
      <c r="EZ603" s="19"/>
      <c r="FA603" s="19"/>
      <c r="FB603" s="19"/>
      <c r="FC603" s="19"/>
      <c r="FD603" s="19"/>
      <c r="FE603" s="19"/>
      <c r="FF603" s="19"/>
      <c r="FG603" s="19"/>
      <c r="FH603" s="19"/>
      <c r="FI603" s="19"/>
      <c r="FJ603" s="19"/>
      <c r="FK603" s="19"/>
      <c r="FL603" s="19"/>
      <c r="FM603" s="19"/>
      <c r="FN603" s="19"/>
      <c r="FO603" s="19"/>
      <c r="FP603" s="19"/>
      <c r="FQ603" s="19"/>
      <c r="FR603" s="19"/>
      <c r="FS603" s="19"/>
      <c r="FT603" s="19"/>
      <c r="FU603" s="19"/>
      <c r="FV603" s="19"/>
      <c r="FW603" s="19"/>
      <c r="FX603" s="19"/>
      <c r="FY603" s="19"/>
      <c r="FZ603" s="19"/>
      <c r="GA603" s="19"/>
      <c r="GB603" s="19"/>
      <c r="GC603" s="19"/>
      <c r="GD603" s="19"/>
      <c r="GE603" s="19"/>
      <c r="GF603" s="19"/>
      <c r="GG603" s="19"/>
      <c r="GH603" s="19"/>
      <c r="GI603" s="19"/>
      <c r="GJ603" s="19"/>
      <c r="GK603" s="19"/>
      <c r="GL603" s="19"/>
      <c r="GM603" s="19"/>
    </row>
    <row r="604" spans="1:195" s="12" customFormat="1" ht="9.9499999999999993" customHeight="1" x14ac:dyDescent="0.4">
      <c r="A604" s="5"/>
      <c r="B604" s="5"/>
      <c r="C604" s="5"/>
      <c r="D604" s="5"/>
      <c r="E604" s="5"/>
      <c r="F604" s="72"/>
      <c r="G604" s="349"/>
      <c r="H604" s="350"/>
      <c r="I604" s="350"/>
      <c r="J604" s="350"/>
      <c r="K604" s="350"/>
      <c r="L604" s="350"/>
      <c r="M604" s="350"/>
      <c r="N604" s="350"/>
      <c r="O604" s="350"/>
      <c r="P604" s="350"/>
      <c r="Q604" s="350"/>
      <c r="R604" s="350"/>
      <c r="S604" s="350"/>
      <c r="T604" s="350"/>
      <c r="U604" s="350"/>
      <c r="V604" s="350"/>
      <c r="W604" s="64"/>
      <c r="X604" s="64"/>
      <c r="Y604" s="64"/>
      <c r="Z604" s="358"/>
      <c r="AA604" s="359"/>
      <c r="AB604" s="359"/>
      <c r="AC604" s="359"/>
      <c r="AD604" s="359"/>
      <c r="AE604" s="359"/>
      <c r="AF604" s="359"/>
      <c r="AG604" s="359"/>
      <c r="AH604" s="359"/>
      <c r="AI604" s="359"/>
      <c r="AJ604" s="359"/>
      <c r="AK604" s="359"/>
      <c r="AL604" s="359"/>
      <c r="AM604" s="359"/>
      <c r="AN604" s="359"/>
      <c r="AO604" s="359"/>
      <c r="AP604" s="359"/>
      <c r="AQ604" s="359"/>
      <c r="AR604" s="359"/>
      <c r="AS604" s="359"/>
      <c r="AT604" s="359"/>
      <c r="AU604" s="359"/>
      <c r="AV604" s="359"/>
      <c r="AW604" s="359"/>
      <c r="AX604" s="359"/>
      <c r="AY604" s="359"/>
      <c r="AZ604" s="360"/>
      <c r="BA604" s="144"/>
      <c r="BB604" s="72"/>
      <c r="BC604" s="5"/>
      <c r="BD604" s="5"/>
      <c r="BE604" s="367"/>
      <c r="BF604" s="368"/>
      <c r="BG604" s="372" t="s">
        <v>178</v>
      </c>
      <c r="BH604" s="372"/>
      <c r="BI604" s="368"/>
      <c r="BJ604" s="368"/>
      <c r="BK604" s="372" t="s">
        <v>70</v>
      </c>
      <c r="BL604" s="374"/>
      <c r="BM604" s="5"/>
      <c r="BN604" s="5"/>
      <c r="BO604" s="5"/>
      <c r="BP604" s="5"/>
      <c r="BQ604" s="5"/>
      <c r="BR604" s="5"/>
      <c r="BS604" s="5"/>
      <c r="BT604" s="72"/>
      <c r="BU604" s="354"/>
      <c r="BV604" s="355"/>
      <c r="BW604" s="355"/>
      <c r="BX604" s="355"/>
      <c r="BY604" s="355"/>
      <c r="BZ604" s="355"/>
      <c r="CA604" s="355"/>
      <c r="CB604" s="355"/>
      <c r="CC604" s="355"/>
      <c r="CD604" s="355"/>
      <c r="CE604" s="355"/>
      <c r="CF604" s="355"/>
      <c r="CG604" s="355"/>
      <c r="CH604" s="355"/>
      <c r="CI604" s="355"/>
      <c r="CJ604" s="355"/>
      <c r="CK604" s="64"/>
      <c r="CL604" s="64"/>
      <c r="CM604" s="64"/>
      <c r="CN604" s="358"/>
      <c r="CO604" s="359"/>
      <c r="CP604" s="359"/>
      <c r="CQ604" s="359"/>
      <c r="CR604" s="359"/>
      <c r="CS604" s="359"/>
      <c r="CT604" s="359"/>
      <c r="CU604" s="359"/>
      <c r="CV604" s="359"/>
      <c r="CW604" s="359"/>
      <c r="CX604" s="359"/>
      <c r="CY604" s="359"/>
      <c r="CZ604" s="359"/>
      <c r="DA604" s="359"/>
      <c r="DB604" s="359"/>
      <c r="DC604" s="359"/>
      <c r="DD604" s="359"/>
      <c r="DE604" s="359"/>
      <c r="DF604" s="359"/>
      <c r="DG604" s="359"/>
      <c r="DH604" s="359"/>
      <c r="DI604" s="359"/>
      <c r="DJ604" s="359"/>
      <c r="DK604" s="359"/>
      <c r="DL604" s="359"/>
      <c r="DM604" s="359"/>
      <c r="DN604" s="360"/>
      <c r="DO604" s="144"/>
      <c r="DP604" s="72"/>
      <c r="DQ604" s="5"/>
      <c r="DR604" s="5"/>
      <c r="DS604" s="367"/>
      <c r="DT604" s="368"/>
      <c r="DU604" s="372" t="s">
        <v>178</v>
      </c>
      <c r="DV604" s="372"/>
      <c r="DW604" s="368"/>
      <c r="DX604" s="368"/>
      <c r="DY604" s="372" t="s">
        <v>70</v>
      </c>
      <c r="DZ604" s="374"/>
      <c r="EA604" s="5"/>
      <c r="EB604" s="5"/>
      <c r="EC604" s="5"/>
      <c r="ED604" s="8"/>
      <c r="EE604" s="19"/>
      <c r="EF604" s="19"/>
      <c r="EG604" s="19"/>
      <c r="EH604" s="19"/>
      <c r="EI604" s="19"/>
      <c r="EJ604" s="19"/>
      <c r="EK604" s="19"/>
      <c r="EL604" s="19"/>
      <c r="EM604" s="19"/>
      <c r="EN604" s="19"/>
      <c r="EO604" s="19"/>
      <c r="EP604" s="19"/>
      <c r="EQ604" s="19"/>
      <c r="ER604" s="19"/>
      <c r="ES604" s="19"/>
      <c r="ET604" s="19"/>
      <c r="EU604" s="19"/>
      <c r="EV604" s="19"/>
      <c r="EW604" s="19"/>
      <c r="EX604" s="19"/>
      <c r="EY604" s="19"/>
      <c r="EZ604" s="19"/>
      <c r="FA604" s="19"/>
      <c r="FB604" s="19"/>
      <c r="FC604" s="19"/>
      <c r="FD604" s="19"/>
      <c r="FE604" s="19"/>
      <c r="FF604" s="19"/>
      <c r="FG604" s="19"/>
      <c r="FH604" s="19"/>
      <c r="FI604" s="19"/>
      <c r="FJ604" s="19"/>
      <c r="FK604" s="19"/>
      <c r="FL604" s="19"/>
      <c r="FM604" s="19"/>
      <c r="FN604" s="19"/>
      <c r="FO604" s="19"/>
      <c r="FP604" s="19"/>
      <c r="FQ604" s="19"/>
      <c r="FR604" s="19"/>
      <c r="FS604" s="19"/>
      <c r="FT604" s="19"/>
      <c r="FU604" s="19"/>
      <c r="FV604" s="19"/>
      <c r="FW604" s="19"/>
      <c r="FX604" s="19"/>
      <c r="FY604" s="19"/>
      <c r="FZ604" s="19"/>
      <c r="GA604" s="19"/>
      <c r="GB604" s="19"/>
      <c r="GC604" s="19"/>
      <c r="GD604" s="19"/>
      <c r="GE604" s="19"/>
      <c r="GF604" s="19"/>
      <c r="GG604" s="19"/>
      <c r="GH604" s="19"/>
      <c r="GI604" s="19"/>
      <c r="GJ604" s="19"/>
      <c r="GK604" s="19"/>
      <c r="GL604" s="19"/>
      <c r="GM604" s="19"/>
    </row>
    <row r="605" spans="1:195" s="12" customFormat="1" ht="9.9499999999999993" customHeight="1" x14ac:dyDescent="0.4">
      <c r="A605" s="5"/>
      <c r="B605" s="5"/>
      <c r="C605" s="5"/>
      <c r="D605" s="5"/>
      <c r="E605" s="5"/>
      <c r="F605" s="72"/>
      <c r="G605" s="349"/>
      <c r="H605" s="350"/>
      <c r="I605" s="350"/>
      <c r="J605" s="350"/>
      <c r="K605" s="350"/>
      <c r="L605" s="350"/>
      <c r="M605" s="350"/>
      <c r="N605" s="350"/>
      <c r="O605" s="350"/>
      <c r="P605" s="350"/>
      <c r="Q605" s="350"/>
      <c r="R605" s="350"/>
      <c r="S605" s="350"/>
      <c r="T605" s="350"/>
      <c r="U605" s="350"/>
      <c r="V605" s="350"/>
      <c r="W605" s="64"/>
      <c r="X605" s="64"/>
      <c r="Y605" s="64"/>
      <c r="Z605" s="361"/>
      <c r="AA605" s="362"/>
      <c r="AB605" s="362"/>
      <c r="AC605" s="362"/>
      <c r="AD605" s="362"/>
      <c r="AE605" s="362"/>
      <c r="AF605" s="362"/>
      <c r="AG605" s="362"/>
      <c r="AH605" s="362"/>
      <c r="AI605" s="362"/>
      <c r="AJ605" s="362"/>
      <c r="AK605" s="362"/>
      <c r="AL605" s="362"/>
      <c r="AM605" s="362"/>
      <c r="AN605" s="362"/>
      <c r="AO605" s="362"/>
      <c r="AP605" s="362"/>
      <c r="AQ605" s="362"/>
      <c r="AR605" s="362"/>
      <c r="AS605" s="362"/>
      <c r="AT605" s="362"/>
      <c r="AU605" s="362"/>
      <c r="AV605" s="362"/>
      <c r="AW605" s="362"/>
      <c r="AX605" s="362"/>
      <c r="AY605" s="362"/>
      <c r="AZ605" s="363"/>
      <c r="BA605" s="145"/>
      <c r="BB605" s="115"/>
      <c r="BC605" s="5"/>
      <c r="BD605" s="5"/>
      <c r="BE605" s="369"/>
      <c r="BF605" s="342"/>
      <c r="BG605" s="341"/>
      <c r="BH605" s="341"/>
      <c r="BI605" s="342"/>
      <c r="BJ605" s="342"/>
      <c r="BK605" s="341"/>
      <c r="BL605" s="375"/>
      <c r="BM605" s="5"/>
      <c r="BN605" s="5"/>
      <c r="BO605" s="5"/>
      <c r="BP605" s="5"/>
      <c r="BQ605" s="5"/>
      <c r="BR605" s="5"/>
      <c r="BS605" s="5"/>
      <c r="BT605" s="72"/>
      <c r="BU605" s="354"/>
      <c r="BV605" s="355"/>
      <c r="BW605" s="355"/>
      <c r="BX605" s="355"/>
      <c r="BY605" s="355"/>
      <c r="BZ605" s="355"/>
      <c r="CA605" s="355"/>
      <c r="CB605" s="355"/>
      <c r="CC605" s="355"/>
      <c r="CD605" s="355"/>
      <c r="CE605" s="355"/>
      <c r="CF605" s="355"/>
      <c r="CG605" s="355"/>
      <c r="CH605" s="355"/>
      <c r="CI605" s="355"/>
      <c r="CJ605" s="355"/>
      <c r="CK605" s="64"/>
      <c r="CL605" s="64"/>
      <c r="CM605" s="64"/>
      <c r="CN605" s="361"/>
      <c r="CO605" s="377"/>
      <c r="CP605" s="377"/>
      <c r="CQ605" s="377"/>
      <c r="CR605" s="377"/>
      <c r="CS605" s="377"/>
      <c r="CT605" s="377"/>
      <c r="CU605" s="377"/>
      <c r="CV605" s="377"/>
      <c r="CW605" s="377"/>
      <c r="CX605" s="377"/>
      <c r="CY605" s="377"/>
      <c r="CZ605" s="377"/>
      <c r="DA605" s="377"/>
      <c r="DB605" s="377"/>
      <c r="DC605" s="377"/>
      <c r="DD605" s="377"/>
      <c r="DE605" s="377"/>
      <c r="DF605" s="377"/>
      <c r="DG605" s="377"/>
      <c r="DH605" s="377"/>
      <c r="DI605" s="377"/>
      <c r="DJ605" s="377"/>
      <c r="DK605" s="377"/>
      <c r="DL605" s="377"/>
      <c r="DM605" s="377"/>
      <c r="DN605" s="363"/>
      <c r="DO605" s="145"/>
      <c r="DP605" s="115"/>
      <c r="DQ605" s="5"/>
      <c r="DR605" s="5"/>
      <c r="DS605" s="369"/>
      <c r="DT605" s="342"/>
      <c r="DU605" s="341"/>
      <c r="DV605" s="341"/>
      <c r="DW605" s="342"/>
      <c r="DX605" s="342"/>
      <c r="DY605" s="341"/>
      <c r="DZ605" s="375"/>
      <c r="EA605" s="5"/>
      <c r="EB605" s="5"/>
      <c r="EC605" s="5"/>
      <c r="ED605" s="8"/>
      <c r="EE605" s="19"/>
      <c r="EF605" s="19"/>
      <c r="EG605" s="19"/>
      <c r="EH605" s="19"/>
      <c r="EI605" s="19"/>
      <c r="EJ605" s="19"/>
      <c r="EK605" s="19"/>
      <c r="EL605" s="19"/>
      <c r="EM605" s="19"/>
      <c r="EN605" s="19"/>
      <c r="EO605" s="19"/>
      <c r="EP605" s="19"/>
      <c r="EQ605" s="19"/>
      <c r="ER605" s="19"/>
      <c r="ES605" s="19"/>
      <c r="ET605" s="19"/>
      <c r="EU605" s="19"/>
      <c r="EV605" s="19"/>
      <c r="EW605" s="19"/>
      <c r="EX605" s="19"/>
      <c r="EY605" s="19"/>
      <c r="EZ605" s="19"/>
      <c r="FA605" s="19"/>
      <c r="FB605" s="19"/>
      <c r="FC605" s="19"/>
      <c r="FD605" s="19"/>
      <c r="FE605" s="19"/>
      <c r="FF605" s="19"/>
      <c r="FG605" s="19"/>
      <c r="FH605" s="19"/>
      <c r="FI605" s="19"/>
      <c r="FJ605" s="19"/>
      <c r="FK605" s="19"/>
      <c r="FL605" s="19"/>
      <c r="FM605" s="19"/>
      <c r="FN605" s="19"/>
      <c r="FO605" s="19"/>
      <c r="FP605" s="19"/>
      <c r="FQ605" s="19"/>
      <c r="FR605" s="19"/>
      <c r="FS605" s="19"/>
      <c r="FT605" s="19"/>
      <c r="FU605" s="19"/>
      <c r="FV605" s="19"/>
      <c r="FW605" s="19"/>
      <c r="FX605" s="19"/>
      <c r="FY605" s="19"/>
      <c r="FZ605" s="19"/>
      <c r="GA605" s="19"/>
      <c r="GB605" s="19"/>
      <c r="GC605" s="19"/>
      <c r="GD605" s="19"/>
      <c r="GE605" s="19"/>
      <c r="GF605" s="19"/>
      <c r="GG605" s="19"/>
      <c r="GH605" s="19"/>
      <c r="GI605" s="19"/>
      <c r="GJ605" s="19"/>
      <c r="GK605" s="19"/>
      <c r="GL605" s="19"/>
      <c r="GM605" s="19"/>
    </row>
    <row r="606" spans="1:195" s="12" customFormat="1" ht="9.9499999999999993" customHeight="1" thickBot="1" x14ac:dyDescent="0.45">
      <c r="A606" s="5"/>
      <c r="B606" s="5"/>
      <c r="C606" s="5"/>
      <c r="D606" s="5"/>
      <c r="E606" s="5"/>
      <c r="F606" s="72"/>
      <c r="G606" s="349"/>
      <c r="H606" s="350"/>
      <c r="I606" s="350"/>
      <c r="J606" s="350"/>
      <c r="K606" s="350"/>
      <c r="L606" s="350"/>
      <c r="M606" s="350"/>
      <c r="N606" s="350"/>
      <c r="O606" s="350"/>
      <c r="P606" s="350"/>
      <c r="Q606" s="350"/>
      <c r="R606" s="350"/>
      <c r="S606" s="350"/>
      <c r="T606" s="350"/>
      <c r="U606" s="350"/>
      <c r="V606" s="350"/>
      <c r="W606" s="64"/>
      <c r="X606" s="64"/>
      <c r="Y606" s="64"/>
      <c r="Z606" s="364"/>
      <c r="AA606" s="365"/>
      <c r="AB606" s="365"/>
      <c r="AC606" s="365"/>
      <c r="AD606" s="365"/>
      <c r="AE606" s="365"/>
      <c r="AF606" s="365"/>
      <c r="AG606" s="365"/>
      <c r="AH606" s="365"/>
      <c r="AI606" s="365"/>
      <c r="AJ606" s="365"/>
      <c r="AK606" s="365"/>
      <c r="AL606" s="365"/>
      <c r="AM606" s="365"/>
      <c r="AN606" s="365"/>
      <c r="AO606" s="365"/>
      <c r="AP606" s="365"/>
      <c r="AQ606" s="365"/>
      <c r="AR606" s="365"/>
      <c r="AS606" s="365"/>
      <c r="AT606" s="365"/>
      <c r="AU606" s="365"/>
      <c r="AV606" s="365"/>
      <c r="AW606" s="365"/>
      <c r="AX606" s="365"/>
      <c r="AY606" s="365"/>
      <c r="AZ606" s="366"/>
      <c r="BA606" s="145"/>
      <c r="BB606" s="115"/>
      <c r="BC606" s="5"/>
      <c r="BD606" s="5"/>
      <c r="BE606" s="370"/>
      <c r="BF606" s="371"/>
      <c r="BG606" s="373"/>
      <c r="BH606" s="373"/>
      <c r="BI606" s="371"/>
      <c r="BJ606" s="371"/>
      <c r="BK606" s="373"/>
      <c r="BL606" s="376"/>
      <c r="BM606" s="5"/>
      <c r="BN606" s="5"/>
      <c r="BO606" s="5"/>
      <c r="BP606" s="5"/>
      <c r="BQ606" s="5"/>
      <c r="BR606" s="5"/>
      <c r="BS606" s="5"/>
      <c r="BT606" s="72"/>
      <c r="BU606" s="354"/>
      <c r="BV606" s="355"/>
      <c r="BW606" s="355"/>
      <c r="BX606" s="355"/>
      <c r="BY606" s="355"/>
      <c r="BZ606" s="355"/>
      <c r="CA606" s="355"/>
      <c r="CB606" s="355"/>
      <c r="CC606" s="355"/>
      <c r="CD606" s="355"/>
      <c r="CE606" s="355"/>
      <c r="CF606" s="355"/>
      <c r="CG606" s="355"/>
      <c r="CH606" s="355"/>
      <c r="CI606" s="355"/>
      <c r="CJ606" s="355"/>
      <c r="CK606" s="64"/>
      <c r="CL606" s="64"/>
      <c r="CM606" s="64"/>
      <c r="CN606" s="364"/>
      <c r="CO606" s="365"/>
      <c r="CP606" s="365"/>
      <c r="CQ606" s="365"/>
      <c r="CR606" s="365"/>
      <c r="CS606" s="365"/>
      <c r="CT606" s="365"/>
      <c r="CU606" s="365"/>
      <c r="CV606" s="365"/>
      <c r="CW606" s="365"/>
      <c r="CX606" s="365"/>
      <c r="CY606" s="365"/>
      <c r="CZ606" s="365"/>
      <c r="DA606" s="365"/>
      <c r="DB606" s="365"/>
      <c r="DC606" s="365"/>
      <c r="DD606" s="365"/>
      <c r="DE606" s="365"/>
      <c r="DF606" s="365"/>
      <c r="DG606" s="365"/>
      <c r="DH606" s="365"/>
      <c r="DI606" s="365"/>
      <c r="DJ606" s="365"/>
      <c r="DK606" s="365"/>
      <c r="DL606" s="365"/>
      <c r="DM606" s="365"/>
      <c r="DN606" s="366"/>
      <c r="DO606" s="145"/>
      <c r="DP606" s="115"/>
      <c r="DQ606" s="5"/>
      <c r="DR606" s="5"/>
      <c r="DS606" s="370"/>
      <c r="DT606" s="371"/>
      <c r="DU606" s="373"/>
      <c r="DV606" s="373"/>
      <c r="DW606" s="371"/>
      <c r="DX606" s="371"/>
      <c r="DY606" s="373"/>
      <c r="DZ606" s="376"/>
      <c r="EA606" s="5"/>
      <c r="EB606" s="5"/>
      <c r="EC606" s="5"/>
      <c r="ED606" s="8"/>
      <c r="EE606" s="19"/>
      <c r="EF606" s="19"/>
      <c r="EG606" s="19"/>
      <c r="EH606" s="19"/>
      <c r="EI606" s="19"/>
      <c r="EJ606" s="19"/>
      <c r="EK606" s="19"/>
      <c r="EL606" s="19"/>
      <c r="EM606" s="19"/>
      <c r="EN606" s="19"/>
      <c r="EO606" s="19"/>
      <c r="EP606" s="19"/>
      <c r="EQ606" s="19"/>
      <c r="ER606" s="19"/>
      <c r="ES606" s="19"/>
      <c r="ET606" s="19"/>
      <c r="EU606" s="19"/>
      <c r="EV606" s="19"/>
      <c r="EW606" s="19"/>
      <c r="EX606" s="19"/>
      <c r="EY606" s="19"/>
      <c r="EZ606" s="19"/>
      <c r="FA606" s="19"/>
      <c r="FB606" s="19"/>
      <c r="FC606" s="19"/>
      <c r="FD606" s="19"/>
      <c r="FE606" s="19"/>
      <c r="FF606" s="19"/>
      <c r="FG606" s="19"/>
      <c r="FH606" s="19"/>
      <c r="FI606" s="19"/>
      <c r="FJ606" s="19"/>
      <c r="FK606" s="19"/>
      <c r="FL606" s="19"/>
      <c r="FM606" s="19"/>
      <c r="FN606" s="19"/>
      <c r="FO606" s="19"/>
      <c r="FP606" s="19"/>
      <c r="FQ606" s="19"/>
      <c r="FR606" s="19"/>
      <c r="FS606" s="19"/>
      <c r="FT606" s="19"/>
      <c r="FU606" s="19"/>
      <c r="FV606" s="19"/>
      <c r="FW606" s="19"/>
      <c r="FX606" s="19"/>
      <c r="FY606" s="19"/>
      <c r="FZ606" s="19"/>
      <c r="GA606" s="19"/>
      <c r="GB606" s="19"/>
      <c r="GC606" s="19"/>
      <c r="GD606" s="19"/>
      <c r="GE606" s="19"/>
      <c r="GF606" s="19"/>
      <c r="GG606" s="19"/>
      <c r="GH606" s="19"/>
      <c r="GI606" s="19"/>
      <c r="GJ606" s="19"/>
      <c r="GK606" s="19"/>
      <c r="GL606" s="19"/>
      <c r="GM606" s="19"/>
    </row>
    <row r="607" spans="1:195" s="12" customFormat="1" ht="9.9499999999999993" customHeight="1" thickBot="1" x14ac:dyDescent="0.45">
      <c r="A607" s="5"/>
      <c r="B607" s="5"/>
      <c r="C607" s="5"/>
      <c r="D607" s="5"/>
      <c r="E607" s="5"/>
      <c r="F607" s="72"/>
      <c r="G607" s="351"/>
      <c r="H607" s="352"/>
      <c r="I607" s="352"/>
      <c r="J607" s="352"/>
      <c r="K607" s="352"/>
      <c r="L607" s="352"/>
      <c r="M607" s="352"/>
      <c r="N607" s="352"/>
      <c r="O607" s="352"/>
      <c r="P607" s="352"/>
      <c r="Q607" s="352"/>
      <c r="R607" s="352"/>
      <c r="S607" s="352"/>
      <c r="T607" s="352"/>
      <c r="U607" s="352"/>
      <c r="V607" s="352"/>
      <c r="W607" s="114"/>
      <c r="X607" s="114"/>
      <c r="Y607" s="114"/>
      <c r="Z607" s="114"/>
      <c r="AA607" s="104"/>
      <c r="AB607" s="124"/>
      <c r="AC607" s="127"/>
      <c r="AD607" s="124"/>
      <c r="AE607" s="124"/>
      <c r="AF607" s="124"/>
      <c r="AG607" s="124"/>
      <c r="AH607" s="124"/>
      <c r="AI607" s="124"/>
      <c r="AJ607" s="124"/>
      <c r="AK607" s="124"/>
      <c r="AL607" s="124"/>
      <c r="AM607" s="124"/>
      <c r="AN607" s="124"/>
      <c r="AO607" s="124"/>
      <c r="AP607" s="124"/>
      <c r="AQ607" s="124"/>
      <c r="AR607" s="124"/>
      <c r="AS607" s="124"/>
      <c r="AT607" s="124"/>
      <c r="AU607" s="124"/>
      <c r="AV607" s="124"/>
      <c r="AW607" s="124"/>
      <c r="AX607" s="124"/>
      <c r="AY607" s="124"/>
      <c r="AZ607" s="124"/>
      <c r="BA607" s="146"/>
      <c r="BB607" s="115"/>
      <c r="BC607" s="5"/>
      <c r="BD607" s="5"/>
      <c r="BE607" s="5"/>
      <c r="BF607" s="5"/>
      <c r="BG607" s="5"/>
      <c r="BH607" s="5"/>
      <c r="BI607" s="5"/>
      <c r="BJ607" s="5"/>
      <c r="BK607" s="5"/>
      <c r="BL607" s="5"/>
      <c r="BM607" s="5"/>
      <c r="BN607" s="5"/>
      <c r="BO607" s="5"/>
      <c r="BP607" s="5"/>
      <c r="BQ607" s="5"/>
      <c r="BR607" s="5"/>
      <c r="BS607" s="5"/>
      <c r="BT607" s="72"/>
      <c r="BU607" s="356"/>
      <c r="BV607" s="357"/>
      <c r="BW607" s="357"/>
      <c r="BX607" s="357"/>
      <c r="BY607" s="357"/>
      <c r="BZ607" s="357"/>
      <c r="CA607" s="357"/>
      <c r="CB607" s="357"/>
      <c r="CC607" s="357"/>
      <c r="CD607" s="357"/>
      <c r="CE607" s="357"/>
      <c r="CF607" s="357"/>
      <c r="CG607" s="357"/>
      <c r="CH607" s="357"/>
      <c r="CI607" s="357"/>
      <c r="CJ607" s="357"/>
      <c r="CK607" s="114"/>
      <c r="CL607" s="114"/>
      <c r="CM607" s="114"/>
      <c r="CN607" s="114"/>
      <c r="CO607" s="104"/>
      <c r="CP607" s="124"/>
      <c r="CQ607" s="127"/>
      <c r="CR607" s="124"/>
      <c r="CS607" s="124"/>
      <c r="CT607" s="124"/>
      <c r="CU607" s="124"/>
      <c r="CV607" s="124"/>
      <c r="CW607" s="124"/>
      <c r="CX607" s="124"/>
      <c r="CY607" s="124"/>
      <c r="CZ607" s="124"/>
      <c r="DA607" s="124"/>
      <c r="DB607" s="124"/>
      <c r="DC607" s="124"/>
      <c r="DD607" s="124"/>
      <c r="DE607" s="124"/>
      <c r="DF607" s="124"/>
      <c r="DG607" s="124"/>
      <c r="DH607" s="124"/>
      <c r="DI607" s="124"/>
      <c r="DJ607" s="124"/>
      <c r="DK607" s="124"/>
      <c r="DL607" s="124"/>
      <c r="DM607" s="124"/>
      <c r="DN607" s="124"/>
      <c r="DO607" s="146"/>
      <c r="DP607" s="115"/>
      <c r="DQ607" s="5"/>
      <c r="DR607" s="5"/>
      <c r="DS607" s="5"/>
      <c r="DT607" s="5"/>
      <c r="DU607" s="5"/>
      <c r="DV607" s="5"/>
      <c r="DW607" s="5"/>
      <c r="DX607" s="5"/>
      <c r="DY607" s="5"/>
      <c r="DZ607" s="5"/>
      <c r="EA607" s="5"/>
      <c r="EB607" s="5"/>
      <c r="EC607" s="5"/>
      <c r="ED607" s="8"/>
      <c r="EE607" s="19"/>
      <c r="EF607" s="19"/>
      <c r="EG607" s="19"/>
      <c r="EH607" s="19"/>
      <c r="EI607" s="19"/>
      <c r="EJ607" s="19"/>
      <c r="EK607" s="19"/>
      <c r="EL607" s="19"/>
      <c r="EM607" s="19"/>
      <c r="EN607" s="19"/>
      <c r="EO607" s="19"/>
      <c r="EP607" s="19"/>
      <c r="EQ607" s="19"/>
      <c r="ER607" s="19"/>
      <c r="ES607" s="19"/>
      <c r="ET607" s="19"/>
      <c r="EU607" s="19"/>
      <c r="EV607" s="19"/>
      <c r="EW607" s="19"/>
      <c r="EX607" s="19"/>
      <c r="EY607" s="19"/>
      <c r="EZ607" s="19"/>
      <c r="FA607" s="19"/>
      <c r="FB607" s="19"/>
      <c r="FC607" s="19"/>
      <c r="FD607" s="19"/>
      <c r="FE607" s="19"/>
      <c r="FF607" s="19"/>
      <c r="FG607" s="19"/>
      <c r="FH607" s="19"/>
      <c r="FI607" s="19"/>
      <c r="FJ607" s="19"/>
      <c r="FK607" s="19"/>
      <c r="FL607" s="19"/>
      <c r="FM607" s="19"/>
      <c r="FN607" s="19"/>
      <c r="FO607" s="19"/>
      <c r="FP607" s="19"/>
      <c r="FQ607" s="19"/>
      <c r="FR607" s="19"/>
      <c r="FS607" s="19"/>
      <c r="FT607" s="19"/>
      <c r="FU607" s="19"/>
      <c r="FV607" s="19"/>
      <c r="FW607" s="19"/>
      <c r="FX607" s="19"/>
      <c r="FY607" s="19"/>
      <c r="FZ607" s="19"/>
      <c r="GA607" s="19"/>
      <c r="GB607" s="19"/>
      <c r="GC607" s="19"/>
      <c r="GD607" s="19"/>
      <c r="GE607" s="19"/>
      <c r="GF607" s="19"/>
      <c r="GG607" s="19"/>
      <c r="GH607" s="19"/>
      <c r="GI607" s="19"/>
      <c r="GJ607" s="19"/>
      <c r="GK607" s="19"/>
      <c r="GL607" s="19"/>
      <c r="GM607" s="19"/>
    </row>
    <row r="608" spans="1:195" s="12" customFormat="1" ht="9" customHeight="1" x14ac:dyDescent="0.4">
      <c r="A608" s="5"/>
      <c r="B608" s="5"/>
      <c r="C608" s="5"/>
      <c r="D608" s="5"/>
      <c r="E608" s="5"/>
      <c r="F608" s="72"/>
      <c r="G608" s="76"/>
      <c r="H608" s="76"/>
      <c r="I608" s="76"/>
      <c r="J608" s="76"/>
      <c r="K608" s="76"/>
      <c r="L608" s="76"/>
      <c r="M608" s="76"/>
      <c r="N608" s="76"/>
      <c r="O608" s="76"/>
      <c r="P608" s="76"/>
      <c r="Q608" s="76"/>
      <c r="R608" s="76"/>
      <c r="S608" s="76"/>
      <c r="T608" s="76"/>
      <c r="U608" s="76"/>
      <c r="V608" s="76"/>
      <c r="W608" s="72"/>
      <c r="X608" s="72"/>
      <c r="Y608" s="72"/>
      <c r="Z608" s="72"/>
      <c r="AA608" s="72"/>
      <c r="AB608" s="72"/>
      <c r="AC608" s="72"/>
      <c r="AD608" s="72"/>
      <c r="AE608" s="72"/>
      <c r="AF608" s="72"/>
      <c r="AG608" s="72"/>
      <c r="AH608" s="72"/>
      <c r="AI608" s="72"/>
      <c r="AJ608" s="72"/>
      <c r="AK608" s="72"/>
      <c r="AL608" s="72"/>
      <c r="AM608" s="72"/>
      <c r="AN608" s="72"/>
      <c r="AO608" s="72"/>
      <c r="AP608" s="72"/>
      <c r="AQ608" s="72"/>
      <c r="AR608" s="72"/>
      <c r="AS608" s="72"/>
      <c r="AT608" s="72"/>
      <c r="AU608" s="72"/>
      <c r="AV608" s="72"/>
      <c r="AW608" s="72"/>
      <c r="AX608" s="72"/>
      <c r="AY608" s="72"/>
      <c r="AZ608" s="72"/>
      <c r="BA608" s="72"/>
      <c r="BB608" s="72"/>
      <c r="BC608" s="5"/>
      <c r="BD608" s="5"/>
      <c r="BE608" s="5"/>
      <c r="BF608" s="5"/>
      <c r="BG608" s="5"/>
      <c r="BH608" s="5"/>
      <c r="BI608" s="5"/>
      <c r="BJ608" s="5"/>
      <c r="BK608" s="5"/>
      <c r="BL608" s="5"/>
      <c r="BM608" s="5"/>
      <c r="BN608" s="5"/>
      <c r="BO608" s="5"/>
      <c r="BP608" s="5"/>
      <c r="BQ608" s="5"/>
      <c r="BR608" s="5"/>
      <c r="BS608" s="5"/>
      <c r="BT608" s="72"/>
      <c r="BU608" s="76"/>
      <c r="BV608" s="76"/>
      <c r="BW608" s="76"/>
      <c r="BX608" s="76"/>
      <c r="BY608" s="76"/>
      <c r="BZ608" s="76"/>
      <c r="CA608" s="76"/>
      <c r="CB608" s="76"/>
      <c r="CC608" s="76"/>
      <c r="CD608" s="76"/>
      <c r="CE608" s="76"/>
      <c r="CF608" s="76"/>
      <c r="CG608" s="76"/>
      <c r="CH608" s="76"/>
      <c r="CI608" s="76"/>
      <c r="CJ608" s="76"/>
      <c r="CK608" s="72"/>
      <c r="CL608" s="72"/>
      <c r="CM608" s="72"/>
      <c r="CN608" s="72"/>
      <c r="CO608" s="72"/>
      <c r="CP608" s="72"/>
      <c r="CQ608" s="72"/>
      <c r="CR608" s="72"/>
      <c r="CS608" s="72"/>
      <c r="CT608" s="72"/>
      <c r="CU608" s="72"/>
      <c r="CV608" s="72"/>
      <c r="CW608" s="72"/>
      <c r="CX608" s="72"/>
      <c r="CY608" s="72"/>
      <c r="CZ608" s="72"/>
      <c r="DA608" s="72"/>
      <c r="DB608" s="72"/>
      <c r="DC608" s="72"/>
      <c r="DD608" s="72"/>
      <c r="DE608" s="72"/>
      <c r="DF608" s="72"/>
      <c r="DG608" s="72"/>
      <c r="DH608" s="72"/>
      <c r="DI608" s="72"/>
      <c r="DJ608" s="72"/>
      <c r="DK608" s="72"/>
      <c r="DL608" s="72"/>
      <c r="DM608" s="72"/>
      <c r="DN608" s="72"/>
      <c r="DO608" s="72"/>
      <c r="DP608" s="72"/>
      <c r="DQ608" s="5"/>
      <c r="DR608" s="5"/>
      <c r="DS608" s="5"/>
      <c r="DT608" s="5"/>
      <c r="DU608" s="5"/>
      <c r="DV608" s="5"/>
      <c r="DW608" s="5"/>
      <c r="DX608" s="5"/>
      <c r="DY608" s="5"/>
      <c r="DZ608" s="5"/>
      <c r="EA608" s="5"/>
      <c r="EB608" s="5"/>
      <c r="EC608" s="5"/>
      <c r="ED608" s="8"/>
      <c r="EE608" s="19"/>
      <c r="EF608" s="19"/>
      <c r="EG608" s="19"/>
      <c r="EH608" s="19"/>
      <c r="EI608" s="19"/>
      <c r="EJ608" s="19"/>
      <c r="EK608" s="19"/>
      <c r="EL608" s="19"/>
      <c r="EM608" s="19"/>
      <c r="EN608" s="19"/>
      <c r="EO608" s="19"/>
      <c r="EP608" s="19"/>
      <c r="EQ608" s="19"/>
      <c r="ER608" s="19"/>
      <c r="ES608" s="19"/>
      <c r="ET608" s="19"/>
      <c r="EU608" s="19"/>
      <c r="EV608" s="19"/>
      <c r="EW608" s="19"/>
      <c r="EX608" s="19"/>
      <c r="EY608" s="19"/>
      <c r="EZ608" s="19"/>
      <c r="FA608" s="19"/>
      <c r="FB608" s="19"/>
      <c r="FC608" s="19"/>
      <c r="FD608" s="19"/>
      <c r="FE608" s="19"/>
      <c r="FF608" s="19"/>
      <c r="FG608" s="19"/>
      <c r="FH608" s="19"/>
      <c r="FI608" s="19"/>
      <c r="FJ608" s="19"/>
      <c r="FK608" s="19"/>
      <c r="FL608" s="19"/>
      <c r="FM608" s="19"/>
      <c r="FN608" s="19"/>
      <c r="FO608" s="19"/>
      <c r="FP608" s="19"/>
      <c r="FQ608" s="19"/>
      <c r="FR608" s="19"/>
      <c r="FS608" s="19"/>
      <c r="FT608" s="19"/>
      <c r="FU608" s="19"/>
      <c r="FV608" s="19"/>
      <c r="FW608" s="19"/>
      <c r="FX608" s="19"/>
      <c r="FY608" s="19"/>
      <c r="FZ608" s="19"/>
      <c r="GA608" s="19"/>
      <c r="GB608" s="19"/>
      <c r="GC608" s="19"/>
      <c r="GD608" s="19"/>
      <c r="GE608" s="19"/>
      <c r="GF608" s="19"/>
      <c r="GG608" s="19"/>
      <c r="GH608" s="19"/>
      <c r="GI608" s="19"/>
      <c r="GJ608" s="19"/>
      <c r="GK608" s="19"/>
      <c r="GL608" s="19"/>
      <c r="GM608" s="19"/>
    </row>
    <row r="609" spans="1:195" s="12" customFormat="1" ht="26.25" customHeight="1" x14ac:dyDescent="0.4">
      <c r="A609" s="5"/>
      <c r="B609" s="5"/>
      <c r="C609" s="5"/>
      <c r="D609" s="5"/>
      <c r="E609" s="5"/>
      <c r="F609" s="5"/>
      <c r="G609" s="23"/>
      <c r="H609" s="23"/>
      <c r="I609" s="23"/>
      <c r="J609" s="23"/>
      <c r="K609" s="23"/>
      <c r="L609" s="23"/>
      <c r="M609" s="23"/>
      <c r="N609" s="23"/>
      <c r="O609" s="23"/>
      <c r="P609" s="23"/>
      <c r="Q609" s="23"/>
      <c r="R609" s="23"/>
      <c r="S609" s="23"/>
      <c r="T609" s="23"/>
      <c r="U609" s="23"/>
      <c r="V609" s="23"/>
      <c r="W609" s="5"/>
      <c r="X609" s="5"/>
      <c r="Y609" s="5"/>
      <c r="Z609" s="5"/>
      <c r="AA609" s="5"/>
      <c r="AB609" s="5"/>
      <c r="AC609" s="5"/>
      <c r="AD609" s="5"/>
      <c r="AE609" s="5"/>
      <c r="AF609" s="5"/>
      <c r="AG609" s="5"/>
      <c r="AH609" s="5"/>
      <c r="AI609" s="5"/>
      <c r="AJ609" s="5"/>
      <c r="AK609" s="5"/>
      <c r="AL609" s="5"/>
      <c r="AM609" s="5"/>
      <c r="AN609" s="5"/>
      <c r="AO609" s="5"/>
      <c r="AP609" s="5"/>
      <c r="AQ609" s="5"/>
      <c r="AR609" s="5"/>
      <c r="AS609" s="5"/>
      <c r="AT609" s="5"/>
      <c r="AU609" s="5"/>
      <c r="AV609" s="5"/>
      <c r="AW609" s="5"/>
      <c r="AX609" s="5"/>
      <c r="AY609" s="5"/>
      <c r="AZ609" s="5"/>
      <c r="BA609" s="5"/>
      <c r="BB609" s="5"/>
      <c r="BC609" s="5"/>
      <c r="BD609" s="5"/>
      <c r="BE609" s="5"/>
      <c r="BF609" s="5"/>
      <c r="BG609" s="5"/>
      <c r="BH609" s="5"/>
      <c r="BI609" s="5"/>
      <c r="BJ609" s="5"/>
      <c r="BK609" s="5"/>
      <c r="BL609" s="5"/>
      <c r="BM609" s="5"/>
      <c r="BN609" s="5"/>
      <c r="BO609" s="5"/>
      <c r="BP609" s="5"/>
      <c r="BQ609" s="5"/>
      <c r="BR609" s="5"/>
      <c r="BS609" s="5"/>
      <c r="BT609" s="5"/>
      <c r="BU609" s="23"/>
      <c r="BV609" s="23"/>
      <c r="BW609" s="23"/>
      <c r="BX609" s="23"/>
      <c r="BY609" s="23"/>
      <c r="BZ609" s="23"/>
      <c r="CA609" s="23"/>
      <c r="CB609" s="23"/>
      <c r="CC609" s="23"/>
      <c r="CD609" s="23"/>
      <c r="CE609" s="23"/>
      <c r="CF609" s="23"/>
      <c r="CG609" s="23"/>
      <c r="CH609" s="23"/>
      <c r="CI609" s="23"/>
      <c r="CJ609" s="23"/>
      <c r="CK609" s="5"/>
      <c r="CL609" s="5"/>
      <c r="CM609" s="5"/>
      <c r="CN609" s="5"/>
      <c r="CO609" s="5"/>
      <c r="CP609" s="5"/>
      <c r="CQ609" s="5"/>
      <c r="CR609" s="5"/>
      <c r="CS609" s="5"/>
      <c r="CT609" s="5"/>
      <c r="CU609" s="5"/>
      <c r="CV609" s="5"/>
      <c r="CW609" s="5"/>
      <c r="CX609" s="5"/>
      <c r="CY609" s="5"/>
      <c r="CZ609" s="5"/>
      <c r="DA609" s="5"/>
      <c r="DB609" s="5"/>
      <c r="DC609" s="5"/>
      <c r="DD609" s="5"/>
      <c r="DE609" s="5"/>
      <c r="DF609" s="5"/>
      <c r="DG609" s="5"/>
      <c r="DH609" s="5"/>
      <c r="DI609" s="5"/>
      <c r="DJ609" s="5"/>
      <c r="DK609" s="5"/>
      <c r="DL609" s="5"/>
      <c r="DM609" s="5"/>
      <c r="DN609" s="5"/>
      <c r="DO609" s="5"/>
      <c r="DP609" s="5"/>
      <c r="DQ609" s="5"/>
      <c r="DR609" s="5"/>
      <c r="DS609" s="5"/>
      <c r="DT609" s="5"/>
      <c r="DU609" s="5"/>
      <c r="DV609" s="5"/>
      <c r="DW609" s="5"/>
      <c r="DX609" s="5"/>
      <c r="DY609" s="5"/>
      <c r="DZ609" s="5"/>
      <c r="EA609" s="5"/>
      <c r="EB609" s="5"/>
      <c r="EC609" s="5"/>
      <c r="ED609" s="8"/>
      <c r="EE609" s="19"/>
      <c r="EF609" s="19"/>
      <c r="EG609" s="19"/>
      <c r="EH609" s="19"/>
      <c r="EI609" s="19"/>
      <c r="EJ609" s="19"/>
      <c r="EK609" s="19"/>
      <c r="EL609" s="19"/>
      <c r="EM609" s="19"/>
      <c r="EN609" s="19"/>
      <c r="EO609" s="19"/>
      <c r="EP609" s="19"/>
      <c r="EQ609" s="19"/>
      <c r="ER609" s="19"/>
      <c r="ES609" s="19"/>
      <c r="ET609" s="19"/>
      <c r="EU609" s="19"/>
      <c r="EV609" s="19"/>
      <c r="EW609" s="19"/>
      <c r="EX609" s="19"/>
      <c r="EY609" s="19"/>
      <c r="EZ609" s="19"/>
      <c r="FA609" s="19"/>
      <c r="FB609" s="19"/>
      <c r="FC609" s="19"/>
      <c r="FD609" s="19"/>
      <c r="FE609" s="19"/>
      <c r="FF609" s="19"/>
      <c r="FG609" s="19"/>
      <c r="FH609" s="19"/>
      <c r="FI609" s="19"/>
      <c r="FJ609" s="19"/>
      <c r="FK609" s="19"/>
      <c r="FL609" s="19"/>
      <c r="FM609" s="19"/>
      <c r="FN609" s="19"/>
      <c r="FO609" s="19"/>
      <c r="FP609" s="19"/>
      <c r="FQ609" s="19"/>
      <c r="FR609" s="19"/>
      <c r="FS609" s="19"/>
      <c r="FT609" s="19"/>
      <c r="FU609" s="19"/>
      <c r="FV609" s="19"/>
      <c r="FW609" s="19"/>
      <c r="FX609" s="19"/>
      <c r="FY609" s="19"/>
      <c r="FZ609" s="19"/>
      <c r="GA609" s="19"/>
      <c r="GB609" s="19"/>
      <c r="GC609" s="19"/>
      <c r="GD609" s="19"/>
      <c r="GE609" s="19"/>
      <c r="GF609" s="19"/>
      <c r="GG609" s="19"/>
      <c r="GH609" s="19"/>
      <c r="GI609" s="19"/>
      <c r="GJ609" s="19"/>
      <c r="GK609" s="19"/>
      <c r="GL609" s="19"/>
      <c r="GM609" s="19"/>
    </row>
    <row r="610" spans="1:195" s="12" customFormat="1" ht="9.9499999999999993" customHeight="1" thickBot="1" x14ac:dyDescent="0.45">
      <c r="A610" s="5"/>
      <c r="B610" s="5"/>
      <c r="C610" s="5"/>
      <c r="D610" s="5"/>
      <c r="E610" s="5"/>
      <c r="F610" s="5"/>
      <c r="G610" s="347" t="s">
        <v>282</v>
      </c>
      <c r="H610" s="348"/>
      <c r="I610" s="348"/>
      <c r="J610" s="348"/>
      <c r="K610" s="348"/>
      <c r="L610" s="348"/>
      <c r="M610" s="348"/>
      <c r="N610" s="348"/>
      <c r="O610" s="348"/>
      <c r="P610" s="348"/>
      <c r="Q610" s="348"/>
      <c r="R610" s="348"/>
      <c r="S610" s="348"/>
      <c r="T610" s="348"/>
      <c r="U610" s="348"/>
      <c r="V610" s="348"/>
      <c r="W610" s="113"/>
      <c r="X610" s="113"/>
      <c r="Y610" s="113"/>
      <c r="Z610" s="113"/>
      <c r="AA610" s="103"/>
      <c r="AB610" s="123"/>
      <c r="AC610" s="123"/>
      <c r="AD610" s="123"/>
      <c r="AE610" s="123"/>
      <c r="AF610" s="123"/>
      <c r="AG610" s="123"/>
      <c r="AH610" s="123"/>
      <c r="AI610" s="123"/>
      <c r="AJ610" s="123"/>
      <c r="AK610" s="123"/>
      <c r="AL610" s="123"/>
      <c r="AM610" s="123"/>
      <c r="AN610" s="123"/>
      <c r="AO610" s="123"/>
      <c r="AP610" s="123"/>
      <c r="AQ610" s="123"/>
      <c r="AR610" s="123"/>
      <c r="AS610" s="123"/>
      <c r="AT610" s="123"/>
      <c r="AU610" s="123"/>
      <c r="AV610" s="123"/>
      <c r="AW610" s="123"/>
      <c r="AX610" s="123"/>
      <c r="AY610" s="123"/>
      <c r="AZ610" s="123"/>
      <c r="BA610" s="143"/>
      <c r="BB610" s="5"/>
      <c r="BC610" s="5"/>
      <c r="BD610" s="5"/>
      <c r="BE610" s="5"/>
      <c r="BF610" s="5"/>
      <c r="BG610" s="5"/>
      <c r="BH610" s="5"/>
      <c r="BI610" s="5"/>
      <c r="BJ610" s="5"/>
      <c r="BK610" s="5"/>
      <c r="BL610" s="5"/>
      <c r="BM610" s="5"/>
      <c r="BN610" s="5"/>
      <c r="BO610" s="5"/>
      <c r="BP610" s="5"/>
      <c r="BQ610" s="5"/>
      <c r="BR610" s="5"/>
      <c r="BS610" s="5"/>
      <c r="BT610" s="5"/>
      <c r="BU610" s="347" t="s">
        <v>282</v>
      </c>
      <c r="BV610" s="353"/>
      <c r="BW610" s="353"/>
      <c r="BX610" s="353"/>
      <c r="BY610" s="353"/>
      <c r="BZ610" s="353"/>
      <c r="CA610" s="353"/>
      <c r="CB610" s="353"/>
      <c r="CC610" s="353"/>
      <c r="CD610" s="353"/>
      <c r="CE610" s="353"/>
      <c r="CF610" s="353"/>
      <c r="CG610" s="353"/>
      <c r="CH610" s="353"/>
      <c r="CI610" s="353"/>
      <c r="CJ610" s="353"/>
      <c r="CK610" s="113"/>
      <c r="CL610" s="113"/>
      <c r="CM610" s="113"/>
      <c r="CN610" s="113"/>
      <c r="CO610" s="103"/>
      <c r="CP610" s="123"/>
      <c r="CQ610" s="123"/>
      <c r="CR610" s="123"/>
      <c r="CS610" s="123"/>
      <c r="CT610" s="123"/>
      <c r="CU610" s="123"/>
      <c r="CV610" s="123"/>
      <c r="CW610" s="123"/>
      <c r="CX610" s="123"/>
      <c r="CY610" s="123"/>
      <c r="CZ610" s="123"/>
      <c r="DA610" s="123"/>
      <c r="DB610" s="123"/>
      <c r="DC610" s="123"/>
      <c r="DD610" s="123"/>
      <c r="DE610" s="123"/>
      <c r="DF610" s="123"/>
      <c r="DG610" s="123"/>
      <c r="DH610" s="123"/>
      <c r="DI610" s="123"/>
      <c r="DJ610" s="123"/>
      <c r="DK610" s="123"/>
      <c r="DL610" s="123"/>
      <c r="DM610" s="123"/>
      <c r="DN610" s="123"/>
      <c r="DO610" s="143"/>
      <c r="DP610" s="5"/>
      <c r="DQ610" s="5"/>
      <c r="DR610" s="5"/>
      <c r="DS610" s="5"/>
      <c r="DT610" s="5"/>
      <c r="DU610" s="5"/>
      <c r="DV610" s="5"/>
      <c r="DW610" s="5"/>
      <c r="DX610" s="5"/>
      <c r="DY610" s="5"/>
      <c r="DZ610" s="5"/>
      <c r="EA610" s="5"/>
      <c r="EB610" s="5"/>
      <c r="EC610" s="5"/>
      <c r="ED610" s="8"/>
      <c r="EE610" s="19"/>
      <c r="EF610" s="19"/>
      <c r="EG610" s="19"/>
      <c r="EH610" s="19"/>
      <c r="EI610" s="19"/>
      <c r="EJ610" s="19"/>
      <c r="EK610" s="19"/>
      <c r="EL610" s="19"/>
      <c r="EM610" s="19"/>
      <c r="EN610" s="19"/>
      <c r="EO610" s="19"/>
      <c r="EP610" s="19"/>
      <c r="EQ610" s="19"/>
      <c r="ER610" s="19"/>
      <c r="ES610" s="19"/>
      <c r="ET610" s="19"/>
      <c r="EU610" s="19"/>
      <c r="EV610" s="19"/>
      <c r="EW610" s="19"/>
      <c r="EX610" s="19"/>
      <c r="EY610" s="19"/>
      <c r="EZ610" s="19"/>
      <c r="FA610" s="19"/>
      <c r="FB610" s="19"/>
      <c r="FC610" s="19"/>
      <c r="FD610" s="19"/>
      <c r="FE610" s="19"/>
      <c r="FF610" s="19"/>
      <c r="FG610" s="19"/>
      <c r="FH610" s="19"/>
      <c r="FI610" s="19"/>
      <c r="FJ610" s="19"/>
      <c r="FK610" s="19"/>
      <c r="FL610" s="19"/>
      <c r="FM610" s="19"/>
      <c r="FN610" s="19"/>
      <c r="FO610" s="19"/>
      <c r="FP610" s="19"/>
      <c r="FQ610" s="19"/>
      <c r="FR610" s="19"/>
      <c r="FS610" s="19"/>
      <c r="FT610" s="19"/>
      <c r="FU610" s="19"/>
      <c r="FV610" s="19"/>
      <c r="FW610" s="19"/>
      <c r="FX610" s="19"/>
      <c r="FY610" s="19"/>
      <c r="FZ610" s="19"/>
      <c r="GA610" s="19"/>
      <c r="GB610" s="19"/>
      <c r="GC610" s="19"/>
      <c r="GD610" s="19"/>
      <c r="GE610" s="19"/>
      <c r="GF610" s="19"/>
      <c r="GG610" s="19"/>
      <c r="GH610" s="19"/>
      <c r="GI610" s="19"/>
      <c r="GJ610" s="19"/>
      <c r="GK610" s="19"/>
      <c r="GL610" s="19"/>
      <c r="GM610" s="19"/>
    </row>
    <row r="611" spans="1:195" s="12" customFormat="1" ht="9.9499999999999993" customHeight="1" x14ac:dyDescent="0.4">
      <c r="A611" s="5"/>
      <c r="B611" s="5"/>
      <c r="C611" s="5"/>
      <c r="D611" s="5"/>
      <c r="E611" s="5"/>
      <c r="F611" s="5"/>
      <c r="G611" s="349"/>
      <c r="H611" s="350"/>
      <c r="I611" s="350"/>
      <c r="J611" s="350"/>
      <c r="K611" s="350"/>
      <c r="L611" s="350"/>
      <c r="M611" s="350"/>
      <c r="N611" s="350"/>
      <c r="O611" s="350"/>
      <c r="P611" s="350"/>
      <c r="Q611" s="350"/>
      <c r="R611" s="350"/>
      <c r="S611" s="350"/>
      <c r="T611" s="350"/>
      <c r="U611" s="350"/>
      <c r="V611" s="350"/>
      <c r="W611" s="64"/>
      <c r="X611" s="64"/>
      <c r="Y611" s="64"/>
      <c r="Z611" s="358"/>
      <c r="AA611" s="359"/>
      <c r="AB611" s="359"/>
      <c r="AC611" s="359"/>
      <c r="AD611" s="359"/>
      <c r="AE611" s="359"/>
      <c r="AF611" s="359"/>
      <c r="AG611" s="359"/>
      <c r="AH611" s="359"/>
      <c r="AI611" s="359"/>
      <c r="AJ611" s="359"/>
      <c r="AK611" s="359"/>
      <c r="AL611" s="359"/>
      <c r="AM611" s="359"/>
      <c r="AN611" s="359"/>
      <c r="AO611" s="359"/>
      <c r="AP611" s="359"/>
      <c r="AQ611" s="359"/>
      <c r="AR611" s="359"/>
      <c r="AS611" s="359"/>
      <c r="AT611" s="359"/>
      <c r="AU611" s="359"/>
      <c r="AV611" s="359"/>
      <c r="AW611" s="359"/>
      <c r="AX611" s="359"/>
      <c r="AY611" s="359"/>
      <c r="AZ611" s="360"/>
      <c r="BA611" s="144"/>
      <c r="BB611" s="5"/>
      <c r="BC611" s="5"/>
      <c r="BD611" s="5"/>
      <c r="BE611" s="367"/>
      <c r="BF611" s="368"/>
      <c r="BG611" s="372" t="s">
        <v>178</v>
      </c>
      <c r="BH611" s="372"/>
      <c r="BI611" s="368"/>
      <c r="BJ611" s="368"/>
      <c r="BK611" s="372" t="s">
        <v>70</v>
      </c>
      <c r="BL611" s="374"/>
      <c r="BM611" s="5"/>
      <c r="BN611" s="5"/>
      <c r="BO611" s="5"/>
      <c r="BP611" s="5"/>
      <c r="BQ611" s="5"/>
      <c r="BR611" s="5"/>
      <c r="BS611" s="5"/>
      <c r="BT611" s="5"/>
      <c r="BU611" s="354"/>
      <c r="BV611" s="355"/>
      <c r="BW611" s="355"/>
      <c r="BX611" s="355"/>
      <c r="BY611" s="355"/>
      <c r="BZ611" s="355"/>
      <c r="CA611" s="355"/>
      <c r="CB611" s="355"/>
      <c r="CC611" s="355"/>
      <c r="CD611" s="355"/>
      <c r="CE611" s="355"/>
      <c r="CF611" s="355"/>
      <c r="CG611" s="355"/>
      <c r="CH611" s="355"/>
      <c r="CI611" s="355"/>
      <c r="CJ611" s="355"/>
      <c r="CK611" s="64"/>
      <c r="CL611" s="64"/>
      <c r="CM611" s="64"/>
      <c r="CN611" s="358" t="s">
        <v>328</v>
      </c>
      <c r="CO611" s="359"/>
      <c r="CP611" s="359"/>
      <c r="CQ611" s="359"/>
      <c r="CR611" s="359"/>
      <c r="CS611" s="359"/>
      <c r="CT611" s="359"/>
      <c r="CU611" s="359"/>
      <c r="CV611" s="359"/>
      <c r="CW611" s="359"/>
      <c r="CX611" s="359"/>
      <c r="CY611" s="359"/>
      <c r="CZ611" s="359"/>
      <c r="DA611" s="359"/>
      <c r="DB611" s="359"/>
      <c r="DC611" s="359"/>
      <c r="DD611" s="359"/>
      <c r="DE611" s="359"/>
      <c r="DF611" s="359"/>
      <c r="DG611" s="359"/>
      <c r="DH611" s="359"/>
      <c r="DI611" s="359"/>
      <c r="DJ611" s="359"/>
      <c r="DK611" s="359"/>
      <c r="DL611" s="359"/>
      <c r="DM611" s="359"/>
      <c r="DN611" s="360"/>
      <c r="DO611" s="144"/>
      <c r="DP611" s="5"/>
      <c r="DQ611" s="5"/>
      <c r="DR611" s="5"/>
      <c r="DS611" s="367">
        <v>9</v>
      </c>
      <c r="DT611" s="368"/>
      <c r="DU611" s="372" t="s">
        <v>178</v>
      </c>
      <c r="DV611" s="372"/>
      <c r="DW611" s="368">
        <v>1</v>
      </c>
      <c r="DX611" s="368"/>
      <c r="DY611" s="372" t="s">
        <v>70</v>
      </c>
      <c r="DZ611" s="374"/>
      <c r="EA611" s="5"/>
      <c r="EB611" s="5"/>
      <c r="EC611" s="5"/>
      <c r="ED611" s="8"/>
      <c r="EE611" s="19"/>
      <c r="EF611" s="19"/>
      <c r="EG611" s="19"/>
      <c r="EH611" s="19"/>
      <c r="EI611" s="19"/>
      <c r="EJ611" s="19"/>
      <c r="EK611" s="19"/>
      <c r="EL611" s="19"/>
      <c r="EM611" s="19"/>
      <c r="EN611" s="19"/>
      <c r="EO611" s="19"/>
      <c r="EP611" s="19"/>
      <c r="EQ611" s="19"/>
      <c r="ER611" s="19"/>
      <c r="ES611" s="19"/>
      <c r="ET611" s="19"/>
      <c r="EU611" s="19"/>
      <c r="EV611" s="19"/>
      <c r="EW611" s="19"/>
      <c r="EX611" s="19"/>
      <c r="EY611" s="19"/>
      <c r="EZ611" s="19"/>
      <c r="FA611" s="19"/>
      <c r="FB611" s="19"/>
      <c r="FC611" s="19"/>
      <c r="FD611" s="19"/>
      <c r="FE611" s="19"/>
      <c r="FF611" s="19"/>
      <c r="FG611" s="19"/>
      <c r="FH611" s="19"/>
      <c r="FI611" s="19"/>
      <c r="FJ611" s="19"/>
      <c r="FK611" s="19"/>
      <c r="FL611" s="19"/>
      <c r="FM611" s="19"/>
      <c r="FN611" s="19"/>
      <c r="FO611" s="19"/>
      <c r="FP611" s="19"/>
      <c r="FQ611" s="19"/>
      <c r="FR611" s="19"/>
      <c r="FS611" s="19"/>
      <c r="FT611" s="19"/>
      <c r="FU611" s="19"/>
      <c r="FV611" s="19"/>
      <c r="FW611" s="19"/>
      <c r="FX611" s="19"/>
      <c r="FY611" s="19"/>
      <c r="FZ611" s="19"/>
      <c r="GA611" s="19"/>
      <c r="GB611" s="19"/>
      <c r="GC611" s="19"/>
      <c r="GD611" s="19"/>
      <c r="GE611" s="19"/>
      <c r="GF611" s="19"/>
      <c r="GG611" s="19"/>
      <c r="GH611" s="19"/>
      <c r="GI611" s="19"/>
      <c r="GJ611" s="19"/>
      <c r="GK611" s="19"/>
      <c r="GL611" s="19"/>
      <c r="GM611" s="19"/>
    </row>
    <row r="612" spans="1:195" s="12" customFormat="1" ht="9.9499999999999993" customHeight="1" x14ac:dyDescent="0.4">
      <c r="A612" s="5"/>
      <c r="B612" s="5"/>
      <c r="C612" s="5"/>
      <c r="D612" s="5"/>
      <c r="E612" s="5"/>
      <c r="F612" s="5"/>
      <c r="G612" s="349"/>
      <c r="H612" s="350"/>
      <c r="I612" s="350"/>
      <c r="J612" s="350"/>
      <c r="K612" s="350"/>
      <c r="L612" s="350"/>
      <c r="M612" s="350"/>
      <c r="N612" s="350"/>
      <c r="O612" s="350"/>
      <c r="P612" s="350"/>
      <c r="Q612" s="350"/>
      <c r="R612" s="350"/>
      <c r="S612" s="350"/>
      <c r="T612" s="350"/>
      <c r="U612" s="350"/>
      <c r="V612" s="350"/>
      <c r="W612" s="64"/>
      <c r="X612" s="64"/>
      <c r="Y612" s="64"/>
      <c r="Z612" s="361"/>
      <c r="AA612" s="362"/>
      <c r="AB612" s="362"/>
      <c r="AC612" s="362"/>
      <c r="AD612" s="362"/>
      <c r="AE612" s="362"/>
      <c r="AF612" s="362"/>
      <c r="AG612" s="362"/>
      <c r="AH612" s="362"/>
      <c r="AI612" s="362"/>
      <c r="AJ612" s="362"/>
      <c r="AK612" s="362"/>
      <c r="AL612" s="362"/>
      <c r="AM612" s="362"/>
      <c r="AN612" s="362"/>
      <c r="AO612" s="362"/>
      <c r="AP612" s="362"/>
      <c r="AQ612" s="362"/>
      <c r="AR612" s="362"/>
      <c r="AS612" s="362"/>
      <c r="AT612" s="362"/>
      <c r="AU612" s="362"/>
      <c r="AV612" s="362"/>
      <c r="AW612" s="362"/>
      <c r="AX612" s="362"/>
      <c r="AY612" s="362"/>
      <c r="AZ612" s="363"/>
      <c r="BA612" s="145"/>
      <c r="BB612" s="5"/>
      <c r="BC612" s="5"/>
      <c r="BD612" s="5"/>
      <c r="BE612" s="369"/>
      <c r="BF612" s="342"/>
      <c r="BG612" s="341"/>
      <c r="BH612" s="341"/>
      <c r="BI612" s="342"/>
      <c r="BJ612" s="342"/>
      <c r="BK612" s="341"/>
      <c r="BL612" s="375"/>
      <c r="BM612" s="5"/>
      <c r="BN612" s="5"/>
      <c r="BO612" s="5"/>
      <c r="BP612" s="5"/>
      <c r="BQ612" s="5"/>
      <c r="BR612" s="5"/>
      <c r="BS612" s="5"/>
      <c r="BT612" s="5"/>
      <c r="BU612" s="354"/>
      <c r="BV612" s="355"/>
      <c r="BW612" s="355"/>
      <c r="BX612" s="355"/>
      <c r="BY612" s="355"/>
      <c r="BZ612" s="355"/>
      <c r="CA612" s="355"/>
      <c r="CB612" s="355"/>
      <c r="CC612" s="355"/>
      <c r="CD612" s="355"/>
      <c r="CE612" s="355"/>
      <c r="CF612" s="355"/>
      <c r="CG612" s="355"/>
      <c r="CH612" s="355"/>
      <c r="CI612" s="355"/>
      <c r="CJ612" s="355"/>
      <c r="CK612" s="64"/>
      <c r="CL612" s="64"/>
      <c r="CM612" s="64"/>
      <c r="CN612" s="361"/>
      <c r="CO612" s="377"/>
      <c r="CP612" s="377"/>
      <c r="CQ612" s="377"/>
      <c r="CR612" s="377"/>
      <c r="CS612" s="377"/>
      <c r="CT612" s="377"/>
      <c r="CU612" s="377"/>
      <c r="CV612" s="377"/>
      <c r="CW612" s="377"/>
      <c r="CX612" s="377"/>
      <c r="CY612" s="377"/>
      <c r="CZ612" s="377"/>
      <c r="DA612" s="377"/>
      <c r="DB612" s="377"/>
      <c r="DC612" s="377"/>
      <c r="DD612" s="377"/>
      <c r="DE612" s="377"/>
      <c r="DF612" s="377"/>
      <c r="DG612" s="377"/>
      <c r="DH612" s="377"/>
      <c r="DI612" s="377"/>
      <c r="DJ612" s="377"/>
      <c r="DK612" s="377"/>
      <c r="DL612" s="377"/>
      <c r="DM612" s="377"/>
      <c r="DN612" s="363"/>
      <c r="DO612" s="145"/>
      <c r="DP612" s="5"/>
      <c r="DQ612" s="5"/>
      <c r="DR612" s="5"/>
      <c r="DS612" s="369"/>
      <c r="DT612" s="342"/>
      <c r="DU612" s="341"/>
      <c r="DV612" s="341"/>
      <c r="DW612" s="342"/>
      <c r="DX612" s="342"/>
      <c r="DY612" s="341"/>
      <c r="DZ612" s="375"/>
      <c r="EA612" s="5"/>
      <c r="EB612" s="5"/>
      <c r="EC612" s="5"/>
      <c r="ED612" s="8"/>
      <c r="EE612" s="19"/>
      <c r="EF612" s="19"/>
      <c r="EG612" s="19"/>
      <c r="EH612" s="19"/>
      <c r="EI612" s="19"/>
      <c r="EJ612" s="19"/>
      <c r="EK612" s="19"/>
      <c r="EL612" s="19"/>
      <c r="EM612" s="19"/>
      <c r="EN612" s="19"/>
      <c r="EO612" s="19"/>
      <c r="EP612" s="19"/>
      <c r="EQ612" s="19"/>
      <c r="ER612" s="19"/>
      <c r="ES612" s="19"/>
      <c r="ET612" s="19"/>
      <c r="EU612" s="19"/>
      <c r="EV612" s="19"/>
      <c r="EW612" s="19"/>
      <c r="EX612" s="19"/>
      <c r="EY612" s="19"/>
      <c r="EZ612" s="19"/>
      <c r="FA612" s="19"/>
      <c r="FB612" s="19"/>
      <c r="FC612" s="19"/>
      <c r="FD612" s="19"/>
      <c r="FE612" s="19"/>
      <c r="FF612" s="19"/>
      <c r="FG612" s="19"/>
      <c r="FH612" s="19"/>
      <c r="FI612" s="19"/>
      <c r="FJ612" s="19"/>
      <c r="FK612" s="19"/>
      <c r="FL612" s="19"/>
      <c r="FM612" s="19"/>
      <c r="FN612" s="19"/>
      <c r="FO612" s="19"/>
      <c r="FP612" s="19"/>
      <c r="FQ612" s="19"/>
      <c r="FR612" s="19"/>
      <c r="FS612" s="19"/>
      <c r="FT612" s="19"/>
      <c r="FU612" s="19"/>
      <c r="FV612" s="19"/>
      <c r="FW612" s="19"/>
      <c r="FX612" s="19"/>
      <c r="FY612" s="19"/>
      <c r="FZ612" s="19"/>
      <c r="GA612" s="19"/>
      <c r="GB612" s="19"/>
      <c r="GC612" s="19"/>
      <c r="GD612" s="19"/>
      <c r="GE612" s="19"/>
      <c r="GF612" s="19"/>
      <c r="GG612" s="19"/>
      <c r="GH612" s="19"/>
      <c r="GI612" s="19"/>
      <c r="GJ612" s="19"/>
      <c r="GK612" s="19"/>
      <c r="GL612" s="19"/>
      <c r="GM612" s="19"/>
    </row>
    <row r="613" spans="1:195" s="12" customFormat="1" ht="9.9499999999999993" customHeight="1" thickBot="1" x14ac:dyDescent="0.45">
      <c r="A613" s="5"/>
      <c r="B613" s="5"/>
      <c r="C613" s="5"/>
      <c r="D613" s="5"/>
      <c r="E613" s="5"/>
      <c r="F613" s="5"/>
      <c r="G613" s="349"/>
      <c r="H613" s="350"/>
      <c r="I613" s="350"/>
      <c r="J613" s="350"/>
      <c r="K613" s="350"/>
      <c r="L613" s="350"/>
      <c r="M613" s="350"/>
      <c r="N613" s="350"/>
      <c r="O613" s="350"/>
      <c r="P613" s="350"/>
      <c r="Q613" s="350"/>
      <c r="R613" s="350"/>
      <c r="S613" s="350"/>
      <c r="T613" s="350"/>
      <c r="U613" s="350"/>
      <c r="V613" s="350"/>
      <c r="W613" s="64"/>
      <c r="X613" s="64"/>
      <c r="Y613" s="64"/>
      <c r="Z613" s="364"/>
      <c r="AA613" s="365"/>
      <c r="AB613" s="365"/>
      <c r="AC613" s="365"/>
      <c r="AD613" s="365"/>
      <c r="AE613" s="365"/>
      <c r="AF613" s="365"/>
      <c r="AG613" s="365"/>
      <c r="AH613" s="365"/>
      <c r="AI613" s="365"/>
      <c r="AJ613" s="365"/>
      <c r="AK613" s="365"/>
      <c r="AL613" s="365"/>
      <c r="AM613" s="365"/>
      <c r="AN613" s="365"/>
      <c r="AO613" s="365"/>
      <c r="AP613" s="365"/>
      <c r="AQ613" s="365"/>
      <c r="AR613" s="365"/>
      <c r="AS613" s="365"/>
      <c r="AT613" s="365"/>
      <c r="AU613" s="365"/>
      <c r="AV613" s="365"/>
      <c r="AW613" s="365"/>
      <c r="AX613" s="365"/>
      <c r="AY613" s="365"/>
      <c r="AZ613" s="366"/>
      <c r="BA613" s="145"/>
      <c r="BB613" s="5"/>
      <c r="BC613" s="5"/>
      <c r="BD613" s="5"/>
      <c r="BE613" s="370"/>
      <c r="BF613" s="371"/>
      <c r="BG613" s="373"/>
      <c r="BH613" s="373"/>
      <c r="BI613" s="371"/>
      <c r="BJ613" s="371"/>
      <c r="BK613" s="373"/>
      <c r="BL613" s="376"/>
      <c r="BM613" s="5"/>
      <c r="BN613" s="5"/>
      <c r="BO613" s="5"/>
      <c r="BP613" s="5"/>
      <c r="BQ613" s="5"/>
      <c r="BR613" s="5"/>
      <c r="BS613" s="5"/>
      <c r="BT613" s="5"/>
      <c r="BU613" s="354"/>
      <c r="BV613" s="355"/>
      <c r="BW613" s="355"/>
      <c r="BX613" s="355"/>
      <c r="BY613" s="355"/>
      <c r="BZ613" s="355"/>
      <c r="CA613" s="355"/>
      <c r="CB613" s="355"/>
      <c r="CC613" s="355"/>
      <c r="CD613" s="355"/>
      <c r="CE613" s="355"/>
      <c r="CF613" s="355"/>
      <c r="CG613" s="355"/>
      <c r="CH613" s="355"/>
      <c r="CI613" s="355"/>
      <c r="CJ613" s="355"/>
      <c r="CK613" s="64"/>
      <c r="CL613" s="64"/>
      <c r="CM613" s="64"/>
      <c r="CN613" s="364"/>
      <c r="CO613" s="365"/>
      <c r="CP613" s="365"/>
      <c r="CQ613" s="365"/>
      <c r="CR613" s="365"/>
      <c r="CS613" s="365"/>
      <c r="CT613" s="365"/>
      <c r="CU613" s="365"/>
      <c r="CV613" s="365"/>
      <c r="CW613" s="365"/>
      <c r="CX613" s="365"/>
      <c r="CY613" s="365"/>
      <c r="CZ613" s="365"/>
      <c r="DA613" s="365"/>
      <c r="DB613" s="365"/>
      <c r="DC613" s="365"/>
      <c r="DD613" s="365"/>
      <c r="DE613" s="365"/>
      <c r="DF613" s="365"/>
      <c r="DG613" s="365"/>
      <c r="DH613" s="365"/>
      <c r="DI613" s="365"/>
      <c r="DJ613" s="365"/>
      <c r="DK613" s="365"/>
      <c r="DL613" s="365"/>
      <c r="DM613" s="365"/>
      <c r="DN613" s="366"/>
      <c r="DO613" s="145"/>
      <c r="DP613" s="5"/>
      <c r="DQ613" s="5"/>
      <c r="DR613" s="5"/>
      <c r="DS613" s="370"/>
      <c r="DT613" s="371"/>
      <c r="DU613" s="373"/>
      <c r="DV613" s="373"/>
      <c r="DW613" s="371"/>
      <c r="DX613" s="371"/>
      <c r="DY613" s="373"/>
      <c r="DZ613" s="376"/>
      <c r="EA613" s="5"/>
      <c r="EB613" s="5"/>
      <c r="EC613" s="5"/>
      <c r="ED613" s="8"/>
      <c r="EE613" s="19"/>
      <c r="EF613" s="19"/>
      <c r="EG613" s="19"/>
      <c r="EH613" s="19"/>
      <c r="EI613" s="19"/>
      <c r="EJ613" s="19"/>
      <c r="EK613" s="19"/>
      <c r="EL613" s="19"/>
      <c r="EM613" s="19"/>
      <c r="EN613" s="19"/>
      <c r="EO613" s="19"/>
      <c r="EP613" s="19"/>
      <c r="EQ613" s="19"/>
      <c r="ER613" s="19"/>
      <c r="ES613" s="19"/>
      <c r="ET613" s="19"/>
      <c r="EU613" s="19"/>
      <c r="EV613" s="19"/>
      <c r="EW613" s="19"/>
      <c r="EX613" s="19"/>
      <c r="EY613" s="19"/>
      <c r="EZ613" s="19"/>
      <c r="FA613" s="19"/>
      <c r="FB613" s="19"/>
      <c r="FC613" s="19"/>
      <c r="FD613" s="19"/>
      <c r="FE613" s="19"/>
      <c r="FF613" s="19"/>
      <c r="FG613" s="19"/>
      <c r="FH613" s="19"/>
      <c r="FI613" s="19"/>
      <c r="FJ613" s="19"/>
      <c r="FK613" s="19"/>
      <c r="FL613" s="19"/>
      <c r="FM613" s="19"/>
      <c r="FN613" s="19"/>
      <c r="FO613" s="19"/>
      <c r="FP613" s="19"/>
      <c r="FQ613" s="19"/>
      <c r="FR613" s="19"/>
      <c r="FS613" s="19"/>
      <c r="FT613" s="19"/>
      <c r="FU613" s="19"/>
      <c r="FV613" s="19"/>
      <c r="FW613" s="19"/>
      <c r="FX613" s="19"/>
      <c r="FY613" s="19"/>
      <c r="FZ613" s="19"/>
      <c r="GA613" s="19"/>
      <c r="GB613" s="19"/>
      <c r="GC613" s="19"/>
      <c r="GD613" s="19"/>
      <c r="GE613" s="19"/>
      <c r="GF613" s="19"/>
      <c r="GG613" s="19"/>
      <c r="GH613" s="19"/>
      <c r="GI613" s="19"/>
      <c r="GJ613" s="19"/>
      <c r="GK613" s="19"/>
      <c r="GL613" s="19"/>
      <c r="GM613" s="19"/>
    </row>
    <row r="614" spans="1:195" s="12" customFormat="1" ht="9.9499999999999993" customHeight="1" thickBot="1" x14ac:dyDescent="0.45">
      <c r="A614" s="5"/>
      <c r="B614" s="5"/>
      <c r="C614" s="5"/>
      <c r="D614" s="5"/>
      <c r="E614" s="5"/>
      <c r="F614" s="5"/>
      <c r="G614" s="351"/>
      <c r="H614" s="352"/>
      <c r="I614" s="352"/>
      <c r="J614" s="352"/>
      <c r="K614" s="352"/>
      <c r="L614" s="352"/>
      <c r="M614" s="352"/>
      <c r="N614" s="352"/>
      <c r="O614" s="352"/>
      <c r="P614" s="352"/>
      <c r="Q614" s="352"/>
      <c r="R614" s="352"/>
      <c r="S614" s="352"/>
      <c r="T614" s="352"/>
      <c r="U614" s="352"/>
      <c r="V614" s="352"/>
      <c r="W614" s="114"/>
      <c r="X614" s="114"/>
      <c r="Y614" s="114"/>
      <c r="Z614" s="114"/>
      <c r="AA614" s="104"/>
      <c r="AB614" s="124"/>
      <c r="AC614" s="127"/>
      <c r="AD614" s="124"/>
      <c r="AE614" s="124"/>
      <c r="AF614" s="124"/>
      <c r="AG614" s="124"/>
      <c r="AH614" s="124"/>
      <c r="AI614" s="124"/>
      <c r="AJ614" s="124"/>
      <c r="AK614" s="124"/>
      <c r="AL614" s="124"/>
      <c r="AM614" s="124"/>
      <c r="AN614" s="124"/>
      <c r="AO614" s="124"/>
      <c r="AP614" s="124"/>
      <c r="AQ614" s="124"/>
      <c r="AR614" s="124"/>
      <c r="AS614" s="124"/>
      <c r="AT614" s="124"/>
      <c r="AU614" s="124"/>
      <c r="AV614" s="124"/>
      <c r="AW614" s="124"/>
      <c r="AX614" s="124"/>
      <c r="AY614" s="124"/>
      <c r="AZ614" s="124"/>
      <c r="BA614" s="146"/>
      <c r="BB614" s="5"/>
      <c r="BC614" s="5"/>
      <c r="BD614" s="5"/>
      <c r="BE614" s="5"/>
      <c r="BF614" s="5"/>
      <c r="BG614" s="5"/>
      <c r="BH614" s="5"/>
      <c r="BI614" s="5"/>
      <c r="BJ614" s="5"/>
      <c r="BK614" s="5"/>
      <c r="BL614" s="5"/>
      <c r="BM614" s="5"/>
      <c r="BN614" s="5"/>
      <c r="BO614" s="5"/>
      <c r="BP614" s="5"/>
      <c r="BQ614" s="5"/>
      <c r="BR614" s="5"/>
      <c r="BS614" s="5"/>
      <c r="BT614" s="5"/>
      <c r="BU614" s="356"/>
      <c r="BV614" s="357"/>
      <c r="BW614" s="357"/>
      <c r="BX614" s="357"/>
      <c r="BY614" s="357"/>
      <c r="BZ614" s="357"/>
      <c r="CA614" s="357"/>
      <c r="CB614" s="357"/>
      <c r="CC614" s="357"/>
      <c r="CD614" s="357"/>
      <c r="CE614" s="357"/>
      <c r="CF614" s="357"/>
      <c r="CG614" s="357"/>
      <c r="CH614" s="357"/>
      <c r="CI614" s="357"/>
      <c r="CJ614" s="357"/>
      <c r="CK614" s="114"/>
      <c r="CL614" s="114"/>
      <c r="CM614" s="114"/>
      <c r="CN614" s="114"/>
      <c r="CO614" s="104"/>
      <c r="CP614" s="124"/>
      <c r="CQ614" s="127"/>
      <c r="CR614" s="124"/>
      <c r="CS614" s="124"/>
      <c r="CT614" s="124"/>
      <c r="CU614" s="124"/>
      <c r="CV614" s="124"/>
      <c r="CW614" s="124"/>
      <c r="CX614" s="124"/>
      <c r="CY614" s="124"/>
      <c r="CZ614" s="124"/>
      <c r="DA614" s="124"/>
      <c r="DB614" s="124"/>
      <c r="DC614" s="124"/>
      <c r="DD614" s="124"/>
      <c r="DE614" s="124"/>
      <c r="DF614" s="124"/>
      <c r="DG614" s="124"/>
      <c r="DH614" s="124"/>
      <c r="DI614" s="124"/>
      <c r="DJ614" s="124"/>
      <c r="DK614" s="124"/>
      <c r="DL614" s="124"/>
      <c r="DM614" s="124"/>
      <c r="DN614" s="124"/>
      <c r="DO614" s="146"/>
      <c r="DP614" s="5"/>
      <c r="DQ614" s="5"/>
      <c r="DR614" s="5"/>
      <c r="DS614" s="5"/>
      <c r="DT614" s="5"/>
      <c r="DU614" s="5"/>
      <c r="DV614" s="5"/>
      <c r="DW614" s="5"/>
      <c r="DX614" s="5"/>
      <c r="DY614" s="5"/>
      <c r="DZ614" s="5"/>
      <c r="EA614" s="5"/>
      <c r="EB614" s="5"/>
      <c r="EC614" s="5"/>
      <c r="ED614" s="8"/>
      <c r="EE614" s="19"/>
      <c r="EF614" s="19"/>
      <c r="EG614" s="19"/>
      <c r="EH614" s="19"/>
      <c r="EI614" s="19"/>
      <c r="EJ614" s="19"/>
      <c r="EK614" s="19"/>
      <c r="EL614" s="19"/>
      <c r="EM614" s="19"/>
      <c r="EN614" s="19"/>
      <c r="EO614" s="19"/>
      <c r="EP614" s="19"/>
      <c r="EQ614" s="19"/>
      <c r="ER614" s="19"/>
      <c r="ES614" s="19"/>
      <c r="ET614" s="19"/>
      <c r="EU614" s="19"/>
      <c r="EV614" s="19"/>
      <c r="EW614" s="19"/>
      <c r="EX614" s="19"/>
      <c r="EY614" s="19"/>
      <c r="EZ614" s="19"/>
      <c r="FA614" s="19"/>
      <c r="FB614" s="19"/>
      <c r="FC614" s="19"/>
      <c r="FD614" s="19"/>
      <c r="FE614" s="19"/>
      <c r="FF614" s="19"/>
      <c r="FG614" s="19"/>
      <c r="FH614" s="19"/>
      <c r="FI614" s="19"/>
      <c r="FJ614" s="19"/>
      <c r="FK614" s="19"/>
      <c r="FL614" s="19"/>
      <c r="FM614" s="19"/>
      <c r="FN614" s="19"/>
      <c r="FO614" s="19"/>
      <c r="FP614" s="19"/>
      <c r="FQ614" s="19"/>
      <c r="FR614" s="19"/>
      <c r="FS614" s="19"/>
      <c r="FT614" s="19"/>
      <c r="FU614" s="19"/>
      <c r="FV614" s="19"/>
      <c r="FW614" s="19"/>
      <c r="FX614" s="19"/>
      <c r="FY614" s="19"/>
      <c r="FZ614" s="19"/>
      <c r="GA614" s="19"/>
      <c r="GB614" s="19"/>
      <c r="GC614" s="19"/>
      <c r="GD614" s="19"/>
      <c r="GE614" s="19"/>
      <c r="GF614" s="19"/>
      <c r="GG614" s="19"/>
      <c r="GH614" s="19"/>
      <c r="GI614" s="19"/>
      <c r="GJ614" s="19"/>
      <c r="GK614" s="19"/>
      <c r="GL614" s="19"/>
      <c r="GM614" s="19"/>
    </row>
    <row r="615" spans="1:195" s="12" customFormat="1" ht="52.5" customHeight="1" x14ac:dyDescent="0.4">
      <c r="A615" s="5"/>
      <c r="B615" s="5"/>
      <c r="C615" s="5"/>
      <c r="D615" s="5"/>
      <c r="E615" s="5"/>
      <c r="F615" s="5"/>
      <c r="G615" s="23"/>
      <c r="H615" s="23"/>
      <c r="I615" s="23"/>
      <c r="J615" s="23"/>
      <c r="K615" s="23"/>
      <c r="L615" s="23"/>
      <c r="M615" s="23"/>
      <c r="N615" s="23"/>
      <c r="O615" s="23"/>
      <c r="P615" s="23"/>
      <c r="Q615" s="23"/>
      <c r="R615" s="23"/>
      <c r="S615" s="23"/>
      <c r="T615" s="23"/>
      <c r="U615" s="23"/>
      <c r="V615" s="23"/>
      <c r="W615" s="5"/>
      <c r="X615" s="5"/>
      <c r="Y615" s="5"/>
      <c r="Z615" s="5"/>
      <c r="AA615" s="5"/>
      <c r="AB615" s="5"/>
      <c r="AC615" s="5"/>
      <c r="AD615" s="5"/>
      <c r="AE615" s="5"/>
      <c r="AF615" s="5"/>
      <c r="AG615" s="5"/>
      <c r="AH615" s="5"/>
      <c r="AI615" s="5"/>
      <c r="AJ615" s="5"/>
      <c r="AK615" s="5"/>
      <c r="AL615" s="5"/>
      <c r="AM615" s="5"/>
      <c r="AN615" s="5"/>
      <c r="AO615" s="5"/>
      <c r="AP615" s="5"/>
      <c r="AQ615" s="5"/>
      <c r="AR615" s="5"/>
      <c r="AS615" s="5"/>
      <c r="AT615" s="5"/>
      <c r="AU615" s="5"/>
      <c r="AV615" s="5"/>
      <c r="AW615" s="5"/>
      <c r="AX615" s="5"/>
      <c r="AY615" s="5"/>
      <c r="AZ615" s="5"/>
      <c r="BA615" s="5"/>
      <c r="BB615" s="5"/>
      <c r="BC615" s="5"/>
      <c r="BD615" s="5"/>
      <c r="BE615" s="5"/>
      <c r="BF615" s="5"/>
      <c r="BG615" s="5"/>
      <c r="BH615" s="5"/>
      <c r="BI615" s="5"/>
      <c r="BJ615" s="5"/>
      <c r="BK615" s="5"/>
      <c r="BL615" s="5"/>
      <c r="BM615" s="5"/>
      <c r="BN615" s="5"/>
      <c r="BO615" s="5"/>
      <c r="BP615" s="5"/>
      <c r="BQ615" s="5"/>
      <c r="BR615" s="5"/>
      <c r="BS615" s="5"/>
      <c r="BT615" s="5"/>
      <c r="BU615" s="23"/>
      <c r="BV615" s="23"/>
      <c r="BW615" s="23"/>
      <c r="BX615" s="23"/>
      <c r="BY615" s="23"/>
      <c r="BZ615" s="23"/>
      <c r="CA615" s="23"/>
      <c r="CB615" s="23"/>
      <c r="CC615" s="23"/>
      <c r="CD615" s="23"/>
      <c r="CE615" s="23"/>
      <c r="CF615" s="23"/>
      <c r="CG615" s="23"/>
      <c r="CH615" s="23"/>
      <c r="CI615" s="23"/>
      <c r="CJ615" s="23"/>
      <c r="CK615" s="5"/>
      <c r="CL615" s="5"/>
      <c r="CM615" s="5"/>
      <c r="CN615" s="5"/>
      <c r="CO615" s="5"/>
      <c r="CP615" s="5"/>
      <c r="CQ615" s="5"/>
      <c r="CR615" s="5"/>
      <c r="CS615" s="5"/>
      <c r="CT615" s="5"/>
      <c r="CU615" s="5"/>
      <c r="CV615" s="5"/>
      <c r="CW615" s="5"/>
      <c r="CX615" s="5"/>
      <c r="CY615" s="5"/>
      <c r="CZ615" s="5"/>
      <c r="DA615" s="5"/>
      <c r="DB615" s="5"/>
      <c r="DC615" s="5"/>
      <c r="DD615" s="5"/>
      <c r="DE615" s="5"/>
      <c r="DF615" s="5"/>
      <c r="DG615" s="5"/>
      <c r="DH615" s="5"/>
      <c r="DI615" s="5"/>
      <c r="DJ615" s="5"/>
      <c r="DK615" s="5"/>
      <c r="DL615" s="5"/>
      <c r="DM615" s="5"/>
      <c r="DN615" s="5"/>
      <c r="DO615" s="5"/>
      <c r="DP615" s="5"/>
      <c r="DQ615" s="5"/>
      <c r="DR615" s="5"/>
      <c r="DS615" s="5"/>
      <c r="DT615" s="5"/>
      <c r="DU615" s="5"/>
      <c r="DV615" s="5"/>
      <c r="DW615" s="5"/>
      <c r="DX615" s="5"/>
      <c r="DY615" s="5"/>
      <c r="DZ615" s="5"/>
      <c r="EA615" s="5"/>
      <c r="EB615" s="5"/>
      <c r="EC615" s="5"/>
      <c r="ED615" s="8"/>
      <c r="EE615" s="19"/>
      <c r="EF615" s="19"/>
      <c r="EG615" s="19"/>
      <c r="EH615" s="19"/>
      <c r="EI615" s="19"/>
      <c r="EJ615" s="19"/>
      <c r="EK615" s="19"/>
      <c r="EL615" s="19"/>
      <c r="EM615" s="19"/>
      <c r="EN615" s="19"/>
      <c r="EO615" s="19"/>
      <c r="EP615" s="19"/>
      <c r="EQ615" s="19"/>
      <c r="ER615" s="19"/>
      <c r="ES615" s="19"/>
      <c r="ET615" s="19"/>
      <c r="EU615" s="19"/>
      <c r="EV615" s="19"/>
      <c r="EW615" s="19"/>
      <c r="EX615" s="19"/>
      <c r="EY615" s="19"/>
      <c r="EZ615" s="19"/>
      <c r="FA615" s="19"/>
      <c r="FB615" s="19"/>
      <c r="FC615" s="19"/>
      <c r="FD615" s="19"/>
      <c r="FE615" s="19"/>
      <c r="FF615" s="19"/>
      <c r="FG615" s="19"/>
      <c r="FH615" s="19"/>
      <c r="FI615" s="19"/>
      <c r="FJ615" s="19"/>
      <c r="FK615" s="19"/>
      <c r="FL615" s="19"/>
      <c r="FM615" s="19"/>
      <c r="FN615" s="19"/>
      <c r="FO615" s="19"/>
      <c r="FP615" s="19"/>
      <c r="FQ615" s="19"/>
      <c r="FR615" s="19"/>
      <c r="FS615" s="19"/>
      <c r="FT615" s="19"/>
      <c r="FU615" s="19"/>
      <c r="FV615" s="19"/>
      <c r="FW615" s="19"/>
      <c r="FX615" s="19"/>
      <c r="FY615" s="19"/>
      <c r="FZ615" s="19"/>
      <c r="GA615" s="19"/>
      <c r="GB615" s="19"/>
      <c r="GC615" s="19"/>
      <c r="GD615" s="19"/>
      <c r="GE615" s="19"/>
      <c r="GF615" s="19"/>
      <c r="GG615" s="19"/>
      <c r="GH615" s="19"/>
      <c r="GI615" s="19"/>
      <c r="GJ615" s="19"/>
      <c r="GK615" s="19"/>
      <c r="GL615" s="19"/>
      <c r="GM615" s="19"/>
    </row>
    <row r="616" spans="1:195" s="12" customFormat="1" ht="9.9499999999999993" customHeight="1" thickBot="1" x14ac:dyDescent="0.45">
      <c r="A616" s="5"/>
      <c r="B616" s="5"/>
      <c r="C616" s="5"/>
      <c r="D616" s="5"/>
      <c r="E616" s="5"/>
      <c r="F616" s="5"/>
      <c r="G616" s="347" t="s">
        <v>329</v>
      </c>
      <c r="H616" s="348"/>
      <c r="I616" s="348"/>
      <c r="J616" s="348"/>
      <c r="K616" s="348"/>
      <c r="L616" s="348"/>
      <c r="M616" s="348"/>
      <c r="N616" s="348"/>
      <c r="O616" s="348"/>
      <c r="P616" s="348"/>
      <c r="Q616" s="348"/>
      <c r="R616" s="348"/>
      <c r="S616" s="348"/>
      <c r="T616" s="348"/>
      <c r="U616" s="348"/>
      <c r="V616" s="348"/>
      <c r="W616" s="113"/>
      <c r="X616" s="113"/>
      <c r="Y616" s="113"/>
      <c r="Z616" s="113"/>
      <c r="AA616" s="103"/>
      <c r="AB616" s="123"/>
      <c r="AC616" s="123"/>
      <c r="AD616" s="123"/>
      <c r="AE616" s="123"/>
      <c r="AF616" s="123"/>
      <c r="AG616" s="123"/>
      <c r="AH616" s="123"/>
      <c r="AI616" s="123"/>
      <c r="AJ616" s="123"/>
      <c r="AK616" s="123"/>
      <c r="AL616" s="123"/>
      <c r="AM616" s="123"/>
      <c r="AN616" s="123"/>
      <c r="AO616" s="123"/>
      <c r="AP616" s="123"/>
      <c r="AQ616" s="123"/>
      <c r="AR616" s="123"/>
      <c r="AS616" s="123"/>
      <c r="AT616" s="123"/>
      <c r="AU616" s="123"/>
      <c r="AV616" s="123"/>
      <c r="AW616" s="123"/>
      <c r="AX616" s="123"/>
      <c r="AY616" s="123"/>
      <c r="AZ616" s="123"/>
      <c r="BA616" s="143"/>
      <c r="BB616" s="5"/>
      <c r="BC616" s="5"/>
      <c r="BD616" s="5"/>
      <c r="BE616" s="5"/>
      <c r="BF616" s="5"/>
      <c r="BG616" s="5"/>
      <c r="BH616" s="5"/>
      <c r="BI616" s="5"/>
      <c r="BJ616" s="5"/>
      <c r="BK616" s="5"/>
      <c r="BL616" s="5"/>
      <c r="BM616" s="5"/>
      <c r="BN616" s="5"/>
      <c r="BO616" s="5"/>
      <c r="BP616" s="5"/>
      <c r="BQ616" s="5"/>
      <c r="BR616" s="5"/>
      <c r="BS616" s="5"/>
      <c r="BT616" s="5"/>
      <c r="BU616" s="347" t="s">
        <v>329</v>
      </c>
      <c r="BV616" s="353"/>
      <c r="BW616" s="353"/>
      <c r="BX616" s="353"/>
      <c r="BY616" s="353"/>
      <c r="BZ616" s="353"/>
      <c r="CA616" s="353"/>
      <c r="CB616" s="353"/>
      <c r="CC616" s="353"/>
      <c r="CD616" s="353"/>
      <c r="CE616" s="353"/>
      <c r="CF616" s="353"/>
      <c r="CG616" s="353"/>
      <c r="CH616" s="353"/>
      <c r="CI616" s="353"/>
      <c r="CJ616" s="353"/>
      <c r="CK616" s="113"/>
      <c r="CL616" s="113"/>
      <c r="CM616" s="113"/>
      <c r="CN616" s="113"/>
      <c r="CO616" s="103"/>
      <c r="CP616" s="123"/>
      <c r="CQ616" s="123"/>
      <c r="CR616" s="123"/>
      <c r="CS616" s="123"/>
      <c r="CT616" s="123"/>
      <c r="CU616" s="123"/>
      <c r="CV616" s="123"/>
      <c r="CW616" s="123"/>
      <c r="CX616" s="123"/>
      <c r="CY616" s="123"/>
      <c r="CZ616" s="123"/>
      <c r="DA616" s="123"/>
      <c r="DB616" s="123"/>
      <c r="DC616" s="123"/>
      <c r="DD616" s="123"/>
      <c r="DE616" s="123"/>
      <c r="DF616" s="123"/>
      <c r="DG616" s="123"/>
      <c r="DH616" s="123"/>
      <c r="DI616" s="123"/>
      <c r="DJ616" s="123"/>
      <c r="DK616" s="123"/>
      <c r="DL616" s="123"/>
      <c r="DM616" s="123"/>
      <c r="DN616" s="123"/>
      <c r="DO616" s="143"/>
      <c r="DP616" s="5"/>
      <c r="DQ616" s="5"/>
      <c r="DR616" s="5"/>
      <c r="DS616" s="5"/>
      <c r="DT616" s="5"/>
      <c r="DU616" s="5"/>
      <c r="DV616" s="5"/>
      <c r="DW616" s="5"/>
      <c r="DX616" s="5"/>
      <c r="DY616" s="5"/>
      <c r="DZ616" s="5"/>
      <c r="EA616" s="5"/>
      <c r="EB616" s="5"/>
      <c r="EC616" s="5"/>
      <c r="ED616" s="8"/>
      <c r="EE616" s="19"/>
      <c r="EF616" s="19"/>
      <c r="EG616" s="19"/>
      <c r="EH616" s="19"/>
      <c r="EI616" s="19"/>
      <c r="EJ616" s="19"/>
      <c r="EK616" s="19"/>
      <c r="EL616" s="19"/>
      <c r="EM616" s="19"/>
      <c r="EN616" s="19"/>
      <c r="EO616" s="19"/>
      <c r="EP616" s="19"/>
      <c r="EQ616" s="19"/>
      <c r="ER616" s="19"/>
      <c r="ES616" s="19"/>
      <c r="ET616" s="19"/>
      <c r="EU616" s="19"/>
      <c r="EV616" s="19"/>
      <c r="EW616" s="19"/>
      <c r="EX616" s="19"/>
      <c r="EY616" s="19"/>
      <c r="EZ616" s="19"/>
      <c r="FA616" s="19"/>
      <c r="FB616" s="19"/>
      <c r="FC616" s="19"/>
      <c r="FD616" s="19"/>
      <c r="FE616" s="19"/>
      <c r="FF616" s="19"/>
      <c r="FG616" s="19"/>
      <c r="FH616" s="19"/>
      <c r="FI616" s="19"/>
      <c r="FJ616" s="19"/>
      <c r="FK616" s="19"/>
      <c r="FL616" s="19"/>
      <c r="FM616" s="19"/>
      <c r="FN616" s="19"/>
      <c r="FO616" s="19"/>
      <c r="FP616" s="19"/>
      <c r="FQ616" s="19"/>
      <c r="FR616" s="19"/>
      <c r="FS616" s="19"/>
      <c r="FT616" s="19"/>
      <c r="FU616" s="19"/>
      <c r="FV616" s="19"/>
      <c r="FW616" s="19"/>
      <c r="FX616" s="19"/>
      <c r="FY616" s="19"/>
      <c r="FZ616" s="19"/>
      <c r="GA616" s="19"/>
      <c r="GB616" s="19"/>
      <c r="GC616" s="19"/>
      <c r="GD616" s="19"/>
      <c r="GE616" s="19"/>
      <c r="GF616" s="19"/>
      <c r="GG616" s="19"/>
      <c r="GH616" s="19"/>
      <c r="GI616" s="19"/>
      <c r="GJ616" s="19"/>
      <c r="GK616" s="19"/>
      <c r="GL616" s="19"/>
      <c r="GM616" s="19"/>
    </row>
    <row r="617" spans="1:195" s="12" customFormat="1" ht="9.9499999999999993" customHeight="1" x14ac:dyDescent="0.4">
      <c r="A617" s="5"/>
      <c r="B617" s="5"/>
      <c r="C617" s="5"/>
      <c r="D617" s="5"/>
      <c r="E617" s="5"/>
      <c r="F617" s="5"/>
      <c r="G617" s="349"/>
      <c r="H617" s="350"/>
      <c r="I617" s="350"/>
      <c r="J617" s="350"/>
      <c r="K617" s="350"/>
      <c r="L617" s="350"/>
      <c r="M617" s="350"/>
      <c r="N617" s="350"/>
      <c r="O617" s="350"/>
      <c r="P617" s="350"/>
      <c r="Q617" s="350"/>
      <c r="R617" s="350"/>
      <c r="S617" s="350"/>
      <c r="T617" s="350"/>
      <c r="U617" s="350"/>
      <c r="V617" s="350"/>
      <c r="W617" s="64"/>
      <c r="X617" s="64"/>
      <c r="Y617" s="64"/>
      <c r="Z617" s="358"/>
      <c r="AA617" s="359"/>
      <c r="AB617" s="359"/>
      <c r="AC617" s="359"/>
      <c r="AD617" s="359"/>
      <c r="AE617" s="359"/>
      <c r="AF617" s="359"/>
      <c r="AG617" s="359"/>
      <c r="AH617" s="359"/>
      <c r="AI617" s="359"/>
      <c r="AJ617" s="359"/>
      <c r="AK617" s="359"/>
      <c r="AL617" s="359"/>
      <c r="AM617" s="359"/>
      <c r="AN617" s="359"/>
      <c r="AO617" s="359"/>
      <c r="AP617" s="359"/>
      <c r="AQ617" s="359"/>
      <c r="AR617" s="359"/>
      <c r="AS617" s="359"/>
      <c r="AT617" s="359"/>
      <c r="AU617" s="359"/>
      <c r="AV617" s="359"/>
      <c r="AW617" s="359"/>
      <c r="AX617" s="359"/>
      <c r="AY617" s="359"/>
      <c r="AZ617" s="360"/>
      <c r="BA617" s="144"/>
      <c r="BB617" s="5"/>
      <c r="BC617" s="5"/>
      <c r="BD617" s="5"/>
      <c r="BE617" s="367"/>
      <c r="BF617" s="368"/>
      <c r="BG617" s="372" t="s">
        <v>178</v>
      </c>
      <c r="BH617" s="372"/>
      <c r="BI617" s="368"/>
      <c r="BJ617" s="368"/>
      <c r="BK617" s="372" t="s">
        <v>70</v>
      </c>
      <c r="BL617" s="374"/>
      <c r="BM617" s="5"/>
      <c r="BN617" s="5"/>
      <c r="BO617" s="5"/>
      <c r="BP617" s="5"/>
      <c r="BQ617" s="5"/>
      <c r="BR617" s="5"/>
      <c r="BS617" s="5"/>
      <c r="BT617" s="5"/>
      <c r="BU617" s="354"/>
      <c r="BV617" s="355"/>
      <c r="BW617" s="355"/>
      <c r="BX617" s="355"/>
      <c r="BY617" s="355"/>
      <c r="BZ617" s="355"/>
      <c r="CA617" s="355"/>
      <c r="CB617" s="355"/>
      <c r="CC617" s="355"/>
      <c r="CD617" s="355"/>
      <c r="CE617" s="355"/>
      <c r="CF617" s="355"/>
      <c r="CG617" s="355"/>
      <c r="CH617" s="355"/>
      <c r="CI617" s="355"/>
      <c r="CJ617" s="355"/>
      <c r="CK617" s="64"/>
      <c r="CL617" s="64"/>
      <c r="CM617" s="64"/>
      <c r="CN617" s="358" t="s">
        <v>72</v>
      </c>
      <c r="CO617" s="359"/>
      <c r="CP617" s="359"/>
      <c r="CQ617" s="359"/>
      <c r="CR617" s="359"/>
      <c r="CS617" s="359"/>
      <c r="CT617" s="359"/>
      <c r="CU617" s="359"/>
      <c r="CV617" s="359"/>
      <c r="CW617" s="359"/>
      <c r="CX617" s="359"/>
      <c r="CY617" s="359"/>
      <c r="CZ617" s="359"/>
      <c r="DA617" s="359"/>
      <c r="DB617" s="359"/>
      <c r="DC617" s="359"/>
      <c r="DD617" s="359"/>
      <c r="DE617" s="359"/>
      <c r="DF617" s="359"/>
      <c r="DG617" s="359"/>
      <c r="DH617" s="359"/>
      <c r="DI617" s="359"/>
      <c r="DJ617" s="359"/>
      <c r="DK617" s="359"/>
      <c r="DL617" s="359"/>
      <c r="DM617" s="359"/>
      <c r="DN617" s="360"/>
      <c r="DO617" s="144"/>
      <c r="DP617" s="5"/>
      <c r="DQ617" s="5"/>
      <c r="DR617" s="5"/>
      <c r="DS617" s="367">
        <v>3</v>
      </c>
      <c r="DT617" s="368"/>
      <c r="DU617" s="372" t="s">
        <v>178</v>
      </c>
      <c r="DV617" s="372"/>
      <c r="DW617" s="368">
        <v>1</v>
      </c>
      <c r="DX617" s="368"/>
      <c r="DY617" s="372" t="s">
        <v>70</v>
      </c>
      <c r="DZ617" s="374"/>
      <c r="EA617" s="5"/>
      <c r="EB617" s="5"/>
      <c r="EC617" s="5"/>
      <c r="ED617" s="8"/>
      <c r="EE617" s="19"/>
      <c r="EF617" s="19"/>
      <c r="EG617" s="19"/>
      <c r="EH617" s="19"/>
      <c r="EI617" s="19"/>
      <c r="EJ617" s="19"/>
      <c r="EK617" s="19"/>
      <c r="EL617" s="19"/>
      <c r="EM617" s="19"/>
      <c r="EN617" s="19"/>
      <c r="EO617" s="19"/>
      <c r="EP617" s="19"/>
      <c r="EQ617" s="19"/>
      <c r="ER617" s="19"/>
      <c r="ES617" s="19"/>
      <c r="ET617" s="19"/>
      <c r="EU617" s="19"/>
      <c r="EV617" s="19"/>
      <c r="EW617" s="19"/>
      <c r="EX617" s="19"/>
      <c r="EY617" s="19"/>
      <c r="EZ617" s="19"/>
      <c r="FA617" s="19"/>
      <c r="FB617" s="19"/>
      <c r="FC617" s="19"/>
      <c r="FD617" s="19"/>
      <c r="FE617" s="19"/>
      <c r="FF617" s="19"/>
      <c r="FG617" s="19"/>
      <c r="FH617" s="19"/>
      <c r="FI617" s="19"/>
      <c r="FJ617" s="19"/>
      <c r="FK617" s="19"/>
      <c r="FL617" s="19"/>
      <c r="FM617" s="19"/>
      <c r="FN617" s="19"/>
      <c r="FO617" s="19"/>
      <c r="FP617" s="19"/>
      <c r="FQ617" s="19"/>
      <c r="FR617" s="19"/>
      <c r="FS617" s="19"/>
      <c r="FT617" s="19"/>
      <c r="FU617" s="19"/>
      <c r="FV617" s="19"/>
      <c r="FW617" s="19"/>
      <c r="FX617" s="19"/>
      <c r="FY617" s="19"/>
      <c r="FZ617" s="19"/>
      <c r="GA617" s="19"/>
      <c r="GB617" s="19"/>
      <c r="GC617" s="19"/>
      <c r="GD617" s="19"/>
      <c r="GE617" s="19"/>
      <c r="GF617" s="19"/>
      <c r="GG617" s="19"/>
      <c r="GH617" s="19"/>
      <c r="GI617" s="19"/>
      <c r="GJ617" s="19"/>
      <c r="GK617" s="19"/>
      <c r="GL617" s="19"/>
      <c r="GM617" s="19"/>
    </row>
    <row r="618" spans="1:195" s="12" customFormat="1" ht="9.9499999999999993" customHeight="1" x14ac:dyDescent="0.4">
      <c r="A618" s="5"/>
      <c r="B618" s="5"/>
      <c r="C618" s="5"/>
      <c r="D618" s="5"/>
      <c r="E618" s="5"/>
      <c r="F618" s="5"/>
      <c r="G618" s="349"/>
      <c r="H618" s="350"/>
      <c r="I618" s="350"/>
      <c r="J618" s="350"/>
      <c r="K618" s="350"/>
      <c r="L618" s="350"/>
      <c r="M618" s="350"/>
      <c r="N618" s="350"/>
      <c r="O618" s="350"/>
      <c r="P618" s="350"/>
      <c r="Q618" s="350"/>
      <c r="R618" s="350"/>
      <c r="S618" s="350"/>
      <c r="T618" s="350"/>
      <c r="U618" s="350"/>
      <c r="V618" s="350"/>
      <c r="W618" s="64"/>
      <c r="X618" s="64"/>
      <c r="Y618" s="64"/>
      <c r="Z618" s="361"/>
      <c r="AA618" s="362"/>
      <c r="AB618" s="362"/>
      <c r="AC618" s="362"/>
      <c r="AD618" s="362"/>
      <c r="AE618" s="362"/>
      <c r="AF618" s="362"/>
      <c r="AG618" s="362"/>
      <c r="AH618" s="362"/>
      <c r="AI618" s="362"/>
      <c r="AJ618" s="362"/>
      <c r="AK618" s="362"/>
      <c r="AL618" s="362"/>
      <c r="AM618" s="362"/>
      <c r="AN618" s="362"/>
      <c r="AO618" s="362"/>
      <c r="AP618" s="362"/>
      <c r="AQ618" s="362"/>
      <c r="AR618" s="362"/>
      <c r="AS618" s="362"/>
      <c r="AT618" s="362"/>
      <c r="AU618" s="362"/>
      <c r="AV618" s="362"/>
      <c r="AW618" s="362"/>
      <c r="AX618" s="362"/>
      <c r="AY618" s="362"/>
      <c r="AZ618" s="363"/>
      <c r="BA618" s="145"/>
      <c r="BB618" s="5"/>
      <c r="BC618" s="5"/>
      <c r="BD618" s="5"/>
      <c r="BE618" s="369"/>
      <c r="BF618" s="342"/>
      <c r="BG618" s="341"/>
      <c r="BH618" s="341"/>
      <c r="BI618" s="342"/>
      <c r="BJ618" s="342"/>
      <c r="BK618" s="341"/>
      <c r="BL618" s="375"/>
      <c r="BM618" s="5"/>
      <c r="BN618" s="5"/>
      <c r="BO618" s="5"/>
      <c r="BP618" s="5"/>
      <c r="BQ618" s="5"/>
      <c r="BR618" s="5"/>
      <c r="BS618" s="5"/>
      <c r="BT618" s="5"/>
      <c r="BU618" s="354"/>
      <c r="BV618" s="355"/>
      <c r="BW618" s="355"/>
      <c r="BX618" s="355"/>
      <c r="BY618" s="355"/>
      <c r="BZ618" s="355"/>
      <c r="CA618" s="355"/>
      <c r="CB618" s="355"/>
      <c r="CC618" s="355"/>
      <c r="CD618" s="355"/>
      <c r="CE618" s="355"/>
      <c r="CF618" s="355"/>
      <c r="CG618" s="355"/>
      <c r="CH618" s="355"/>
      <c r="CI618" s="355"/>
      <c r="CJ618" s="355"/>
      <c r="CK618" s="64"/>
      <c r="CL618" s="64"/>
      <c r="CM618" s="64"/>
      <c r="CN618" s="361"/>
      <c r="CO618" s="377"/>
      <c r="CP618" s="377"/>
      <c r="CQ618" s="377"/>
      <c r="CR618" s="377"/>
      <c r="CS618" s="377"/>
      <c r="CT618" s="377"/>
      <c r="CU618" s="377"/>
      <c r="CV618" s="377"/>
      <c r="CW618" s="377"/>
      <c r="CX618" s="377"/>
      <c r="CY618" s="377"/>
      <c r="CZ618" s="377"/>
      <c r="DA618" s="377"/>
      <c r="DB618" s="377"/>
      <c r="DC618" s="377"/>
      <c r="DD618" s="377"/>
      <c r="DE618" s="377"/>
      <c r="DF618" s="377"/>
      <c r="DG618" s="377"/>
      <c r="DH618" s="377"/>
      <c r="DI618" s="377"/>
      <c r="DJ618" s="377"/>
      <c r="DK618" s="377"/>
      <c r="DL618" s="377"/>
      <c r="DM618" s="377"/>
      <c r="DN618" s="363"/>
      <c r="DO618" s="145"/>
      <c r="DP618" s="5"/>
      <c r="DQ618" s="5"/>
      <c r="DR618" s="5"/>
      <c r="DS618" s="369"/>
      <c r="DT618" s="342"/>
      <c r="DU618" s="341"/>
      <c r="DV618" s="341"/>
      <c r="DW618" s="342"/>
      <c r="DX618" s="342"/>
      <c r="DY618" s="341"/>
      <c r="DZ618" s="375"/>
      <c r="EA618" s="5"/>
      <c r="EB618" s="5"/>
      <c r="EC618" s="5"/>
      <c r="ED618" s="8"/>
      <c r="EE618" s="19"/>
      <c r="EF618" s="19"/>
      <c r="EG618" s="19"/>
      <c r="EH618" s="19"/>
      <c r="EI618" s="19"/>
      <c r="EJ618" s="19"/>
      <c r="EK618" s="19"/>
      <c r="EL618" s="19"/>
      <c r="EM618" s="19"/>
      <c r="EN618" s="19"/>
      <c r="EO618" s="19"/>
      <c r="EP618" s="19"/>
      <c r="EQ618" s="19"/>
      <c r="ER618" s="19"/>
      <c r="ES618" s="19"/>
      <c r="ET618" s="19"/>
      <c r="EU618" s="19"/>
      <c r="EV618" s="19"/>
      <c r="EW618" s="19"/>
      <c r="EX618" s="19"/>
      <c r="EY618" s="19"/>
      <c r="EZ618" s="19"/>
      <c r="FA618" s="19"/>
      <c r="FB618" s="19"/>
      <c r="FC618" s="19"/>
      <c r="FD618" s="19"/>
      <c r="FE618" s="19"/>
      <c r="FF618" s="19"/>
      <c r="FG618" s="19"/>
      <c r="FH618" s="19"/>
      <c r="FI618" s="19"/>
      <c r="FJ618" s="19"/>
      <c r="FK618" s="19"/>
      <c r="FL618" s="19"/>
      <c r="FM618" s="19"/>
      <c r="FN618" s="19"/>
      <c r="FO618" s="19"/>
      <c r="FP618" s="19"/>
      <c r="FQ618" s="19"/>
      <c r="FR618" s="19"/>
      <c r="FS618" s="19"/>
      <c r="FT618" s="19"/>
      <c r="FU618" s="19"/>
      <c r="FV618" s="19"/>
      <c r="FW618" s="19"/>
      <c r="FX618" s="19"/>
      <c r="FY618" s="19"/>
      <c r="FZ618" s="19"/>
      <c r="GA618" s="19"/>
      <c r="GB618" s="19"/>
      <c r="GC618" s="19"/>
      <c r="GD618" s="19"/>
      <c r="GE618" s="19"/>
      <c r="GF618" s="19"/>
      <c r="GG618" s="19"/>
      <c r="GH618" s="19"/>
      <c r="GI618" s="19"/>
      <c r="GJ618" s="19"/>
      <c r="GK618" s="19"/>
      <c r="GL618" s="19"/>
      <c r="GM618" s="19"/>
    </row>
    <row r="619" spans="1:195" s="12" customFormat="1" ht="9.9499999999999993" customHeight="1" thickBot="1" x14ac:dyDescent="0.45">
      <c r="A619" s="5"/>
      <c r="B619" s="5"/>
      <c r="C619" s="5"/>
      <c r="D619" s="5"/>
      <c r="E619" s="5"/>
      <c r="F619" s="5"/>
      <c r="G619" s="349"/>
      <c r="H619" s="350"/>
      <c r="I619" s="350"/>
      <c r="J619" s="350"/>
      <c r="K619" s="350"/>
      <c r="L619" s="350"/>
      <c r="M619" s="350"/>
      <c r="N619" s="350"/>
      <c r="O619" s="350"/>
      <c r="P619" s="350"/>
      <c r="Q619" s="350"/>
      <c r="R619" s="350"/>
      <c r="S619" s="350"/>
      <c r="T619" s="350"/>
      <c r="U619" s="350"/>
      <c r="V619" s="350"/>
      <c r="W619" s="64"/>
      <c r="X619" s="64"/>
      <c r="Y619" s="64"/>
      <c r="Z619" s="364"/>
      <c r="AA619" s="365"/>
      <c r="AB619" s="365"/>
      <c r="AC619" s="365"/>
      <c r="AD619" s="365"/>
      <c r="AE619" s="365"/>
      <c r="AF619" s="365"/>
      <c r="AG619" s="365"/>
      <c r="AH619" s="365"/>
      <c r="AI619" s="365"/>
      <c r="AJ619" s="365"/>
      <c r="AK619" s="365"/>
      <c r="AL619" s="365"/>
      <c r="AM619" s="365"/>
      <c r="AN619" s="365"/>
      <c r="AO619" s="365"/>
      <c r="AP619" s="365"/>
      <c r="AQ619" s="365"/>
      <c r="AR619" s="365"/>
      <c r="AS619" s="365"/>
      <c r="AT619" s="365"/>
      <c r="AU619" s="365"/>
      <c r="AV619" s="365"/>
      <c r="AW619" s="365"/>
      <c r="AX619" s="365"/>
      <c r="AY619" s="365"/>
      <c r="AZ619" s="366"/>
      <c r="BA619" s="145"/>
      <c r="BB619" s="5"/>
      <c r="BC619" s="5"/>
      <c r="BD619" s="5"/>
      <c r="BE619" s="370"/>
      <c r="BF619" s="371"/>
      <c r="BG619" s="373"/>
      <c r="BH619" s="373"/>
      <c r="BI619" s="371"/>
      <c r="BJ619" s="371"/>
      <c r="BK619" s="373"/>
      <c r="BL619" s="376"/>
      <c r="BM619" s="5"/>
      <c r="BN619" s="5"/>
      <c r="BO619" s="5"/>
      <c r="BP619" s="5"/>
      <c r="BQ619" s="5"/>
      <c r="BR619" s="5"/>
      <c r="BS619" s="5"/>
      <c r="BT619" s="5"/>
      <c r="BU619" s="354"/>
      <c r="BV619" s="355"/>
      <c r="BW619" s="355"/>
      <c r="BX619" s="355"/>
      <c r="BY619" s="355"/>
      <c r="BZ619" s="355"/>
      <c r="CA619" s="355"/>
      <c r="CB619" s="355"/>
      <c r="CC619" s="355"/>
      <c r="CD619" s="355"/>
      <c r="CE619" s="355"/>
      <c r="CF619" s="355"/>
      <c r="CG619" s="355"/>
      <c r="CH619" s="355"/>
      <c r="CI619" s="355"/>
      <c r="CJ619" s="355"/>
      <c r="CK619" s="64"/>
      <c r="CL619" s="64"/>
      <c r="CM619" s="64"/>
      <c r="CN619" s="364"/>
      <c r="CO619" s="365"/>
      <c r="CP619" s="365"/>
      <c r="CQ619" s="365"/>
      <c r="CR619" s="365"/>
      <c r="CS619" s="365"/>
      <c r="CT619" s="365"/>
      <c r="CU619" s="365"/>
      <c r="CV619" s="365"/>
      <c r="CW619" s="365"/>
      <c r="CX619" s="365"/>
      <c r="CY619" s="365"/>
      <c r="CZ619" s="365"/>
      <c r="DA619" s="365"/>
      <c r="DB619" s="365"/>
      <c r="DC619" s="365"/>
      <c r="DD619" s="365"/>
      <c r="DE619" s="365"/>
      <c r="DF619" s="365"/>
      <c r="DG619" s="365"/>
      <c r="DH619" s="365"/>
      <c r="DI619" s="365"/>
      <c r="DJ619" s="365"/>
      <c r="DK619" s="365"/>
      <c r="DL619" s="365"/>
      <c r="DM619" s="365"/>
      <c r="DN619" s="366"/>
      <c r="DO619" s="145"/>
      <c r="DP619" s="5"/>
      <c r="DQ619" s="5"/>
      <c r="DR619" s="5"/>
      <c r="DS619" s="370"/>
      <c r="DT619" s="371"/>
      <c r="DU619" s="373"/>
      <c r="DV619" s="373"/>
      <c r="DW619" s="371"/>
      <c r="DX619" s="371"/>
      <c r="DY619" s="373"/>
      <c r="DZ619" s="376"/>
      <c r="EA619" s="5"/>
      <c r="EB619" s="5"/>
      <c r="EC619" s="5"/>
      <c r="ED619" s="8"/>
      <c r="EE619" s="19"/>
      <c r="EF619" s="19"/>
      <c r="EG619" s="19"/>
      <c r="EH619" s="19"/>
      <c r="EI619" s="19"/>
      <c r="EJ619" s="19"/>
      <c r="EK619" s="19"/>
      <c r="EL619" s="19"/>
      <c r="EM619" s="19"/>
      <c r="EN619" s="19"/>
      <c r="EO619" s="19"/>
      <c r="EP619" s="19"/>
      <c r="EQ619" s="19"/>
      <c r="ER619" s="19"/>
      <c r="ES619" s="19"/>
      <c r="ET619" s="19"/>
      <c r="EU619" s="19"/>
      <c r="EV619" s="19"/>
      <c r="EW619" s="19"/>
      <c r="EX619" s="19"/>
      <c r="EY619" s="19"/>
      <c r="EZ619" s="19"/>
      <c r="FA619" s="19"/>
      <c r="FB619" s="19"/>
      <c r="FC619" s="19"/>
      <c r="FD619" s="19"/>
      <c r="FE619" s="19"/>
      <c r="FF619" s="19"/>
      <c r="FG619" s="19"/>
      <c r="FH619" s="19"/>
      <c r="FI619" s="19"/>
      <c r="FJ619" s="19"/>
      <c r="FK619" s="19"/>
      <c r="FL619" s="19"/>
      <c r="FM619" s="19"/>
      <c r="FN619" s="19"/>
      <c r="FO619" s="19"/>
      <c r="FP619" s="19"/>
      <c r="FQ619" s="19"/>
      <c r="FR619" s="19"/>
      <c r="FS619" s="19"/>
      <c r="FT619" s="19"/>
      <c r="FU619" s="19"/>
      <c r="FV619" s="19"/>
      <c r="FW619" s="19"/>
      <c r="FX619" s="19"/>
      <c r="FY619" s="19"/>
      <c r="FZ619" s="19"/>
      <c r="GA619" s="19"/>
      <c r="GB619" s="19"/>
      <c r="GC619" s="19"/>
      <c r="GD619" s="19"/>
      <c r="GE619" s="19"/>
      <c r="GF619" s="19"/>
      <c r="GG619" s="19"/>
      <c r="GH619" s="19"/>
      <c r="GI619" s="19"/>
      <c r="GJ619" s="19"/>
      <c r="GK619" s="19"/>
      <c r="GL619" s="19"/>
      <c r="GM619" s="19"/>
    </row>
    <row r="620" spans="1:195" s="12" customFormat="1" ht="9.9499999999999993" customHeight="1" thickBot="1" x14ac:dyDescent="0.45">
      <c r="A620" s="5"/>
      <c r="B620" s="5"/>
      <c r="C620" s="5"/>
      <c r="D620" s="5"/>
      <c r="E620" s="5"/>
      <c r="F620" s="5"/>
      <c r="G620" s="351"/>
      <c r="H620" s="352"/>
      <c r="I620" s="352"/>
      <c r="J620" s="352"/>
      <c r="K620" s="352"/>
      <c r="L620" s="352"/>
      <c r="M620" s="352"/>
      <c r="N620" s="352"/>
      <c r="O620" s="352"/>
      <c r="P620" s="352"/>
      <c r="Q620" s="352"/>
      <c r="R620" s="352"/>
      <c r="S620" s="352"/>
      <c r="T620" s="352"/>
      <c r="U620" s="352"/>
      <c r="V620" s="352"/>
      <c r="W620" s="114"/>
      <c r="X620" s="114"/>
      <c r="Y620" s="114"/>
      <c r="Z620" s="114"/>
      <c r="AA620" s="104"/>
      <c r="AB620" s="124"/>
      <c r="AC620" s="127"/>
      <c r="AD620" s="124"/>
      <c r="AE620" s="124"/>
      <c r="AF620" s="124"/>
      <c r="AG620" s="124"/>
      <c r="AH620" s="124"/>
      <c r="AI620" s="124"/>
      <c r="AJ620" s="124"/>
      <c r="AK620" s="124"/>
      <c r="AL620" s="124"/>
      <c r="AM620" s="124"/>
      <c r="AN620" s="124"/>
      <c r="AO620" s="124"/>
      <c r="AP620" s="124"/>
      <c r="AQ620" s="124"/>
      <c r="AR620" s="124"/>
      <c r="AS620" s="124"/>
      <c r="AT620" s="124"/>
      <c r="AU620" s="124"/>
      <c r="AV620" s="124"/>
      <c r="AW620" s="124"/>
      <c r="AX620" s="124"/>
      <c r="AY620" s="124"/>
      <c r="AZ620" s="124"/>
      <c r="BA620" s="146"/>
      <c r="BB620" s="5"/>
      <c r="BC620" s="5"/>
      <c r="BD620" s="5"/>
      <c r="BE620" s="5"/>
      <c r="BF620" s="5"/>
      <c r="BG620" s="5"/>
      <c r="BH620" s="5"/>
      <c r="BI620" s="20"/>
      <c r="BJ620" s="20"/>
      <c r="BK620" s="20"/>
      <c r="BL620" s="20"/>
      <c r="BM620" s="5"/>
      <c r="BN620" s="5"/>
      <c r="BO620" s="5"/>
      <c r="BP620" s="5"/>
      <c r="BQ620" s="5"/>
      <c r="BR620" s="5"/>
      <c r="BS620" s="5"/>
      <c r="BT620" s="5"/>
      <c r="BU620" s="356"/>
      <c r="BV620" s="357"/>
      <c r="BW620" s="357"/>
      <c r="BX620" s="357"/>
      <c r="BY620" s="357"/>
      <c r="BZ620" s="357"/>
      <c r="CA620" s="357"/>
      <c r="CB620" s="357"/>
      <c r="CC620" s="357"/>
      <c r="CD620" s="357"/>
      <c r="CE620" s="357"/>
      <c r="CF620" s="357"/>
      <c r="CG620" s="357"/>
      <c r="CH620" s="357"/>
      <c r="CI620" s="357"/>
      <c r="CJ620" s="357"/>
      <c r="CK620" s="114"/>
      <c r="CL620" s="114"/>
      <c r="CM620" s="114"/>
      <c r="CN620" s="114"/>
      <c r="CO620" s="104"/>
      <c r="CP620" s="124"/>
      <c r="CQ620" s="127"/>
      <c r="CR620" s="124"/>
      <c r="CS620" s="124"/>
      <c r="CT620" s="124"/>
      <c r="CU620" s="124"/>
      <c r="CV620" s="124"/>
      <c r="CW620" s="124"/>
      <c r="CX620" s="124"/>
      <c r="CY620" s="124"/>
      <c r="CZ620" s="124"/>
      <c r="DA620" s="124"/>
      <c r="DB620" s="124"/>
      <c r="DC620" s="124"/>
      <c r="DD620" s="124"/>
      <c r="DE620" s="124"/>
      <c r="DF620" s="124"/>
      <c r="DG620" s="124"/>
      <c r="DH620" s="124"/>
      <c r="DI620" s="124"/>
      <c r="DJ620" s="124"/>
      <c r="DK620" s="124"/>
      <c r="DL620" s="124"/>
      <c r="DM620" s="124"/>
      <c r="DN620" s="124"/>
      <c r="DO620" s="146"/>
      <c r="DP620" s="5"/>
      <c r="DQ620" s="5"/>
      <c r="DR620" s="5"/>
      <c r="DS620" s="5"/>
      <c r="DT620" s="5"/>
      <c r="DU620" s="5"/>
      <c r="DV620" s="5"/>
      <c r="DW620" s="20"/>
      <c r="DX620" s="20"/>
      <c r="DY620" s="20"/>
      <c r="DZ620" s="20"/>
      <c r="EA620" s="5"/>
      <c r="EB620" s="5"/>
      <c r="EC620" s="5"/>
      <c r="ED620" s="8"/>
      <c r="EE620" s="19"/>
      <c r="EF620" s="19"/>
      <c r="EG620" s="19"/>
      <c r="EH620" s="19"/>
      <c r="EI620" s="19"/>
      <c r="EJ620" s="19"/>
      <c r="EK620" s="19"/>
      <c r="EL620" s="19"/>
      <c r="EM620" s="19"/>
      <c r="EN620" s="19"/>
      <c r="EO620" s="19"/>
      <c r="EP620" s="19"/>
      <c r="EQ620" s="19"/>
      <c r="ER620" s="19"/>
      <c r="ES620" s="19"/>
      <c r="ET620" s="19"/>
      <c r="EU620" s="19"/>
      <c r="EV620" s="19"/>
      <c r="EW620" s="19"/>
      <c r="EX620" s="19"/>
      <c r="EY620" s="19"/>
      <c r="EZ620" s="19"/>
      <c r="FA620" s="19"/>
      <c r="FB620" s="19"/>
      <c r="FC620" s="19"/>
      <c r="FD620" s="19"/>
      <c r="FE620" s="19"/>
      <c r="FF620" s="19"/>
      <c r="FG620" s="19"/>
      <c r="FH620" s="19"/>
      <c r="FI620" s="19"/>
      <c r="FJ620" s="19"/>
      <c r="FK620" s="19"/>
      <c r="FL620" s="19"/>
      <c r="FM620" s="19"/>
      <c r="FN620" s="19"/>
      <c r="FO620" s="19"/>
      <c r="FP620" s="19"/>
      <c r="FQ620" s="19"/>
      <c r="FR620" s="19"/>
      <c r="FS620" s="19"/>
      <c r="FT620" s="19"/>
      <c r="FU620" s="19"/>
      <c r="FV620" s="19"/>
      <c r="FW620" s="19"/>
      <c r="FX620" s="19"/>
      <c r="FY620" s="19"/>
      <c r="FZ620" s="19"/>
      <c r="GA620" s="19"/>
      <c r="GB620" s="19"/>
      <c r="GC620" s="19"/>
      <c r="GD620" s="19"/>
      <c r="GE620" s="19"/>
      <c r="GF620" s="19"/>
      <c r="GG620" s="19"/>
      <c r="GH620" s="19"/>
      <c r="GI620" s="19"/>
      <c r="GJ620" s="19"/>
      <c r="GK620" s="19"/>
      <c r="GL620" s="19"/>
      <c r="GM620" s="19"/>
    </row>
    <row r="640" spans="1:195" s="12" customFormat="1" ht="18.75" customHeight="1" x14ac:dyDescent="0.4">
      <c r="A640" s="5"/>
      <c r="B640" s="5"/>
      <c r="C640" s="5"/>
      <c r="D640" s="5"/>
      <c r="E640" s="5"/>
      <c r="F640" s="5"/>
      <c r="G640" s="5"/>
      <c r="H640" s="5"/>
      <c r="I640" s="5"/>
      <c r="J640" s="5"/>
      <c r="K640" s="5"/>
      <c r="L640" s="5"/>
      <c r="M640" s="5"/>
      <c r="N640" s="5"/>
      <c r="O640" s="5"/>
      <c r="P640" s="5"/>
      <c r="Q640" s="5"/>
      <c r="R640" s="5"/>
      <c r="S640" s="5"/>
      <c r="T640" s="5"/>
      <c r="U640" s="5"/>
      <c r="V640" s="5"/>
      <c r="W640" s="5"/>
      <c r="X640" s="5"/>
      <c r="Y640" s="5"/>
      <c r="Z640" s="5"/>
      <c r="AA640" s="5"/>
      <c r="AB640" s="5"/>
      <c r="AC640" s="20"/>
      <c r="AD640" s="20"/>
      <c r="AE640" s="20"/>
      <c r="AF640" s="20"/>
      <c r="AG640" s="20"/>
      <c r="AH640" s="20"/>
      <c r="AI640" s="20"/>
      <c r="AJ640" s="20"/>
      <c r="AK640" s="20"/>
      <c r="AL640" s="20"/>
      <c r="AM640" s="20"/>
      <c r="AN640" s="20"/>
      <c r="AO640" s="20"/>
      <c r="AP640" s="20"/>
      <c r="AQ640" s="20"/>
      <c r="AR640" s="20"/>
      <c r="AS640" s="20"/>
      <c r="AT640" s="20"/>
      <c r="AU640" s="20"/>
      <c r="AV640" s="20"/>
      <c r="AW640" s="20"/>
      <c r="AX640" s="20"/>
      <c r="AY640" s="20"/>
      <c r="AZ640" s="20"/>
      <c r="BA640" s="20"/>
      <c r="BB640" s="20"/>
      <c r="BC640" s="20"/>
      <c r="BD640" s="20"/>
      <c r="BE640" s="301" t="s">
        <v>82</v>
      </c>
      <c r="BF640" s="302"/>
      <c r="BG640" s="302"/>
      <c r="BH640" s="302"/>
      <c r="BI640" s="302"/>
      <c r="BJ640" s="302"/>
      <c r="BK640" s="302"/>
      <c r="BL640" s="303"/>
      <c r="BM640" s="5"/>
      <c r="BN640" s="5"/>
      <c r="BO640" s="5"/>
      <c r="BP640" s="5"/>
      <c r="BQ640" s="5"/>
      <c r="BR640" s="5"/>
      <c r="BS640" s="5"/>
      <c r="BT640" s="5"/>
      <c r="BU640" s="5"/>
      <c r="BV640" s="5"/>
      <c r="BW640" s="5"/>
      <c r="BX640" s="5"/>
      <c r="BY640" s="5"/>
      <c r="BZ640" s="5"/>
      <c r="CA640" s="5"/>
      <c r="CB640" s="5"/>
      <c r="CC640" s="5"/>
      <c r="CD640" s="5"/>
      <c r="CE640" s="5"/>
      <c r="CF640" s="5"/>
      <c r="CG640" s="5"/>
      <c r="CH640" s="5"/>
      <c r="CI640" s="5"/>
      <c r="CJ640" s="5"/>
      <c r="CK640" s="5"/>
      <c r="CL640" s="5"/>
      <c r="CM640" s="5"/>
      <c r="CN640" s="5"/>
      <c r="CO640" s="5"/>
      <c r="CP640" s="5"/>
      <c r="CQ640" s="20"/>
      <c r="CR640" s="20"/>
      <c r="CS640" s="20"/>
      <c r="CT640" s="20"/>
      <c r="CU640" s="20"/>
      <c r="CV640" s="20"/>
      <c r="CW640" s="20"/>
      <c r="CX640" s="20"/>
      <c r="CY640" s="20"/>
      <c r="CZ640" s="20"/>
      <c r="DA640" s="20"/>
      <c r="DB640" s="20"/>
      <c r="DC640" s="20"/>
      <c r="DD640" s="20"/>
      <c r="DE640" s="20"/>
      <c r="DF640" s="20"/>
      <c r="DG640" s="20"/>
      <c r="DH640" s="20"/>
      <c r="DI640" s="20"/>
      <c r="DJ640" s="20"/>
      <c r="DK640" s="20"/>
      <c r="DL640" s="20"/>
      <c r="DM640" s="20"/>
      <c r="DN640" s="20"/>
      <c r="DO640" s="20"/>
      <c r="DP640" s="20"/>
      <c r="DQ640" s="20"/>
      <c r="DR640" s="20"/>
      <c r="DS640" s="301" t="s">
        <v>279</v>
      </c>
      <c r="DT640" s="302"/>
      <c r="DU640" s="302"/>
      <c r="DV640" s="302"/>
      <c r="DW640" s="302"/>
      <c r="DX640" s="302"/>
      <c r="DY640" s="302"/>
      <c r="DZ640" s="303"/>
      <c r="EA640" s="5"/>
      <c r="EB640" s="5"/>
      <c r="EC640" s="5"/>
      <c r="ED640" s="8"/>
      <c r="EE640" s="19"/>
      <c r="EF640" s="19"/>
      <c r="EG640" s="19"/>
      <c r="EH640" s="19"/>
      <c r="EI640" s="19"/>
      <c r="EJ640" s="19"/>
      <c r="EK640" s="19"/>
      <c r="EL640" s="19"/>
      <c r="EM640" s="19"/>
      <c r="EN640" s="19"/>
      <c r="EO640" s="19"/>
      <c r="EP640" s="19"/>
      <c r="EQ640" s="19"/>
      <c r="ER640" s="19"/>
      <c r="ES640" s="19"/>
      <c r="ET640" s="19"/>
      <c r="EU640" s="19"/>
      <c r="EV640" s="19"/>
      <c r="EW640" s="19"/>
      <c r="EX640" s="19"/>
      <c r="EY640" s="19"/>
      <c r="EZ640" s="19"/>
      <c r="FA640" s="19"/>
      <c r="FB640" s="19"/>
      <c r="FC640" s="19"/>
      <c r="FD640" s="19"/>
      <c r="FE640" s="19"/>
      <c r="FF640" s="19"/>
      <c r="FG640" s="19"/>
      <c r="FH640" s="19"/>
      <c r="FI640" s="19"/>
      <c r="FJ640" s="19"/>
      <c r="FK640" s="19"/>
      <c r="FL640" s="19"/>
      <c r="FM640" s="19"/>
      <c r="FN640" s="19"/>
      <c r="FO640" s="19"/>
      <c r="FP640" s="19"/>
      <c r="FQ640" s="19"/>
      <c r="FR640" s="19"/>
      <c r="FS640" s="19"/>
      <c r="FT640" s="19"/>
      <c r="FU640" s="19"/>
      <c r="FV640" s="19"/>
      <c r="FW640" s="19"/>
      <c r="FX640" s="19"/>
      <c r="FY640" s="19"/>
      <c r="FZ640" s="19"/>
      <c r="GA640" s="19"/>
      <c r="GB640" s="19"/>
      <c r="GC640" s="19"/>
      <c r="GD640" s="19"/>
      <c r="GE640" s="19"/>
      <c r="GF640" s="19"/>
      <c r="GG640" s="19"/>
      <c r="GH640" s="19"/>
      <c r="GI640" s="19"/>
      <c r="GJ640" s="19"/>
      <c r="GK640" s="19"/>
      <c r="GL640" s="19"/>
      <c r="GM640" s="19"/>
    </row>
    <row r="641" spans="1:195" s="5" customFormat="1" ht="18.75" customHeight="1" x14ac:dyDescent="0.4">
      <c r="C641" s="51" t="s">
        <v>311</v>
      </c>
      <c r="AC641" s="20"/>
      <c r="AD641" s="20"/>
      <c r="AE641" s="20"/>
      <c r="AF641" s="20"/>
      <c r="AG641" s="20"/>
      <c r="AH641" s="20"/>
      <c r="AI641" s="20"/>
      <c r="AJ641" s="20"/>
      <c r="AK641" s="20"/>
      <c r="AL641" s="20"/>
      <c r="AM641" s="20"/>
      <c r="AN641" s="20"/>
      <c r="AO641" s="20"/>
      <c r="AP641" s="20"/>
      <c r="AQ641" s="20"/>
      <c r="AR641" s="20"/>
      <c r="AS641" s="20"/>
      <c r="AT641" s="20"/>
      <c r="AU641" s="20"/>
      <c r="AV641" s="20"/>
      <c r="AW641" s="20"/>
      <c r="AX641" s="20"/>
      <c r="AY641" s="20"/>
      <c r="AZ641" s="20"/>
      <c r="BA641" s="20"/>
      <c r="BB641" s="20"/>
      <c r="BC641" s="20"/>
      <c r="BD641" s="20"/>
      <c r="BE641" s="304"/>
      <c r="BF641" s="305"/>
      <c r="BG641" s="305"/>
      <c r="BH641" s="305"/>
      <c r="BI641" s="305"/>
      <c r="BJ641" s="305"/>
      <c r="BK641" s="305"/>
      <c r="BL641" s="306"/>
      <c r="BQ641" s="51" t="s">
        <v>311</v>
      </c>
      <c r="CQ641" s="20"/>
      <c r="CR641" s="20"/>
      <c r="CS641" s="20"/>
      <c r="CT641" s="20"/>
      <c r="CU641" s="20"/>
      <c r="CV641" s="20"/>
      <c r="CW641" s="20"/>
      <c r="CX641" s="20"/>
      <c r="CY641" s="20"/>
      <c r="CZ641" s="20"/>
      <c r="DA641" s="20"/>
      <c r="DB641" s="20"/>
      <c r="DC641" s="20"/>
      <c r="DD641" s="20"/>
      <c r="DE641" s="20"/>
      <c r="DF641" s="20"/>
      <c r="DG641" s="20"/>
      <c r="DH641" s="20"/>
      <c r="DI641" s="20"/>
      <c r="DJ641" s="20"/>
      <c r="DK641" s="20"/>
      <c r="DL641" s="20"/>
      <c r="DM641" s="20"/>
      <c r="DN641" s="20"/>
      <c r="DO641" s="20"/>
      <c r="DP641" s="20"/>
      <c r="DQ641" s="20"/>
      <c r="DR641" s="20"/>
      <c r="DS641" s="304"/>
      <c r="DT641" s="305"/>
      <c r="DU641" s="305"/>
      <c r="DV641" s="305"/>
      <c r="DW641" s="305"/>
      <c r="DX641" s="305"/>
      <c r="DY641" s="305"/>
      <c r="DZ641" s="306"/>
    </row>
    <row r="642" spans="1:195" s="5" customFormat="1" ht="18.75" customHeight="1" x14ac:dyDescent="0.4">
      <c r="A642" s="28"/>
      <c r="B642" s="28"/>
      <c r="C642" s="29"/>
      <c r="D642" s="28"/>
      <c r="E642" s="28"/>
      <c r="F642" s="28"/>
      <c r="G642" s="28"/>
      <c r="H642" s="28"/>
      <c r="I642" s="28"/>
      <c r="J642" s="28"/>
      <c r="K642" s="28"/>
      <c r="L642" s="28"/>
      <c r="M642" s="29"/>
      <c r="N642" s="28"/>
      <c r="O642" s="28"/>
      <c r="P642" s="28"/>
      <c r="Q642" s="28"/>
      <c r="R642" s="28"/>
      <c r="S642" s="28"/>
      <c r="T642" s="28"/>
      <c r="U642" s="28"/>
      <c r="V642" s="28"/>
      <c r="W642" s="28"/>
      <c r="X642" s="28"/>
      <c r="Y642" s="28"/>
      <c r="Z642" s="28"/>
      <c r="AA642" s="28"/>
      <c r="AB642" s="28"/>
      <c r="AC642" s="28"/>
      <c r="AD642" s="28"/>
      <c r="AE642" s="28"/>
      <c r="AF642" s="28"/>
      <c r="AG642" s="28"/>
      <c r="AH642" s="28"/>
      <c r="AI642" s="28"/>
      <c r="AJ642" s="28"/>
      <c r="AK642" s="28"/>
      <c r="AL642" s="28"/>
      <c r="AM642" s="28"/>
      <c r="AN642" s="28"/>
      <c r="AO642" s="28"/>
      <c r="AP642" s="28"/>
      <c r="AQ642" s="28"/>
      <c r="AR642" s="28"/>
      <c r="AS642" s="28"/>
      <c r="AT642" s="28"/>
      <c r="AU642" s="28"/>
      <c r="AV642" s="28"/>
      <c r="AW642" s="28"/>
      <c r="AX642" s="28"/>
      <c r="AY642" s="28"/>
      <c r="AZ642" s="28"/>
      <c r="BA642" s="28"/>
      <c r="BB642" s="28"/>
      <c r="BC642" s="28"/>
      <c r="BD642" s="28"/>
      <c r="BE642" s="28"/>
      <c r="BF642" s="28"/>
      <c r="BG642" s="28"/>
      <c r="BH642" s="28"/>
      <c r="BI642" s="28"/>
      <c r="BJ642" s="28"/>
      <c r="BK642" s="28"/>
      <c r="BL642" s="28"/>
      <c r="BM642" s="28"/>
      <c r="BN642" s="28"/>
      <c r="BO642" s="28"/>
      <c r="BP642" s="28"/>
      <c r="BQ642" s="51"/>
      <c r="BR642" s="28"/>
      <c r="BS642" s="28"/>
      <c r="BT642" s="28"/>
      <c r="BU642" s="28"/>
      <c r="BV642" s="28"/>
      <c r="BW642" s="28"/>
      <c r="BX642" s="28"/>
      <c r="BY642" s="28"/>
      <c r="BZ642" s="28"/>
      <c r="CA642" s="28"/>
      <c r="CB642" s="28"/>
      <c r="CC642" s="28"/>
      <c r="CD642" s="28"/>
      <c r="CE642" s="28"/>
      <c r="CF642" s="28"/>
      <c r="CG642" s="28"/>
      <c r="CH642" s="28"/>
      <c r="CI642" s="28"/>
      <c r="CJ642" s="28"/>
      <c r="CK642" s="28"/>
      <c r="CL642" s="28"/>
      <c r="CM642" s="28"/>
      <c r="CN642" s="28"/>
      <c r="CO642" s="28"/>
      <c r="CP642" s="28"/>
      <c r="CQ642" s="28"/>
      <c r="CR642" s="28"/>
      <c r="CS642" s="28"/>
      <c r="CT642" s="28"/>
      <c r="CU642" s="28"/>
      <c r="CV642" s="28"/>
      <c r="CW642" s="28"/>
      <c r="CX642" s="28"/>
      <c r="CY642" s="28"/>
      <c r="CZ642" s="28"/>
      <c r="DA642" s="28"/>
      <c r="DB642" s="28"/>
      <c r="DC642" s="28"/>
      <c r="DD642" s="28"/>
      <c r="DE642" s="28"/>
      <c r="DF642" s="28"/>
      <c r="DG642" s="28"/>
      <c r="DH642" s="28"/>
      <c r="DI642" s="28"/>
      <c r="DJ642" s="28"/>
      <c r="DK642" s="28"/>
      <c r="DL642" s="28"/>
      <c r="DM642" s="28"/>
      <c r="DN642" s="28"/>
      <c r="DO642" s="28"/>
      <c r="DP642" s="28"/>
      <c r="DQ642" s="28"/>
      <c r="DR642" s="28"/>
      <c r="DS642" s="28"/>
      <c r="DT642" s="28"/>
      <c r="DU642" s="28"/>
      <c r="DV642" s="28"/>
      <c r="DW642" s="28"/>
      <c r="DX642" s="28"/>
      <c r="DY642" s="28"/>
      <c r="DZ642" s="28"/>
      <c r="EA642" s="28"/>
      <c r="EB642" s="28"/>
      <c r="EC642" s="28"/>
      <c r="ED642" s="181"/>
      <c r="EE642" s="181"/>
    </row>
    <row r="643" spans="1:195" s="12" customFormat="1" ht="18.75" customHeight="1" x14ac:dyDescent="0.4">
      <c r="A643" s="28"/>
      <c r="B643" s="28"/>
      <c r="C643" s="28"/>
      <c r="D643" s="28"/>
      <c r="E643" s="28"/>
      <c r="F643" s="28"/>
      <c r="G643" s="28"/>
      <c r="H643" s="28"/>
      <c r="I643" s="28"/>
      <c r="J643" s="28"/>
      <c r="K643" s="28"/>
      <c r="L643" s="28"/>
      <c r="M643" s="28"/>
      <c r="N643" s="28"/>
      <c r="O643" s="28"/>
      <c r="P643" s="28"/>
      <c r="Q643" s="28"/>
      <c r="R643" s="28"/>
      <c r="S643" s="28"/>
      <c r="T643" s="28"/>
      <c r="U643" s="28"/>
      <c r="V643" s="28"/>
      <c r="W643" s="28"/>
      <c r="X643" s="28"/>
      <c r="Y643" s="28"/>
      <c r="Z643" s="28"/>
      <c r="AA643" s="28"/>
      <c r="AB643" s="28"/>
      <c r="AC643" s="28"/>
      <c r="AD643" s="28"/>
      <c r="AE643" s="28"/>
      <c r="AF643" s="28"/>
      <c r="AG643" s="28"/>
      <c r="AH643" s="28"/>
      <c r="AI643" s="28"/>
      <c r="AJ643" s="28"/>
      <c r="AK643" s="28"/>
      <c r="AL643" s="28"/>
      <c r="AM643" s="28"/>
      <c r="AN643" s="28"/>
      <c r="AO643" s="28"/>
      <c r="AP643" s="28"/>
      <c r="AQ643" s="28"/>
      <c r="AR643" s="28"/>
      <c r="AS643" s="28"/>
      <c r="AT643" s="28"/>
      <c r="AU643" s="28"/>
      <c r="AV643" s="28"/>
      <c r="AW643" s="28"/>
      <c r="AX643" s="28"/>
      <c r="AY643" s="28"/>
      <c r="AZ643" s="28"/>
      <c r="BA643" s="28"/>
      <c r="BB643" s="28"/>
      <c r="BC643" s="28"/>
      <c r="BD643" s="28"/>
      <c r="BE643" s="28"/>
      <c r="BF643" s="28"/>
      <c r="BG643" s="28"/>
      <c r="BH643" s="28"/>
      <c r="BI643" s="28"/>
      <c r="BJ643" s="28"/>
      <c r="BK643" s="28"/>
      <c r="BL643" s="28"/>
      <c r="BM643" s="28"/>
      <c r="BN643" s="28"/>
      <c r="BO643" s="28"/>
      <c r="BP643" s="28"/>
      <c r="BQ643" s="28"/>
      <c r="BR643" s="28"/>
      <c r="BS643" s="28"/>
      <c r="BT643" s="28"/>
      <c r="BU643" s="28"/>
      <c r="BV643" s="28"/>
      <c r="BW643" s="28"/>
      <c r="BX643" s="28"/>
      <c r="BY643" s="28"/>
      <c r="BZ643" s="28"/>
      <c r="CA643" s="28"/>
      <c r="CB643" s="28"/>
      <c r="CC643" s="28"/>
      <c r="CD643" s="28"/>
      <c r="CE643" s="28"/>
      <c r="CF643" s="28"/>
      <c r="CG643" s="28"/>
      <c r="CH643" s="28"/>
      <c r="CI643" s="28"/>
      <c r="CJ643" s="28"/>
      <c r="CK643" s="28"/>
      <c r="CL643" s="28"/>
      <c r="CM643" s="28"/>
      <c r="CN643" s="28"/>
      <c r="CO643" s="28"/>
      <c r="CP643" s="28"/>
      <c r="CQ643" s="28"/>
      <c r="CR643" s="28"/>
      <c r="CS643" s="28"/>
      <c r="CT643" s="28"/>
      <c r="CU643" s="28"/>
      <c r="CV643" s="28"/>
      <c r="CW643" s="28"/>
      <c r="CX643" s="28"/>
      <c r="CY643" s="28"/>
      <c r="CZ643" s="28"/>
      <c r="DA643" s="28"/>
      <c r="DB643" s="28"/>
      <c r="DC643" s="28"/>
      <c r="DD643" s="28"/>
      <c r="DE643" s="28"/>
      <c r="DF643" s="28"/>
      <c r="DG643" s="28"/>
      <c r="DH643" s="28"/>
      <c r="DI643" s="28"/>
      <c r="DJ643" s="28"/>
      <c r="DK643" s="28"/>
      <c r="DL643" s="28"/>
      <c r="DM643" s="28"/>
      <c r="DN643" s="28"/>
      <c r="DO643" s="28"/>
      <c r="DP643" s="28"/>
      <c r="DQ643" s="28"/>
      <c r="DR643" s="28"/>
      <c r="DS643" s="28"/>
      <c r="DT643" s="28"/>
      <c r="DU643" s="28"/>
      <c r="DV643" s="28"/>
      <c r="DW643" s="28"/>
      <c r="DX643" s="28"/>
      <c r="DY643" s="28"/>
      <c r="DZ643" s="28"/>
      <c r="EA643" s="28"/>
      <c r="EB643" s="28"/>
      <c r="EC643" s="28"/>
      <c r="ED643" s="181"/>
      <c r="EE643" s="180"/>
      <c r="EF643" s="19"/>
      <c r="EG643" s="19"/>
      <c r="EH643" s="19"/>
      <c r="EI643" s="19"/>
      <c r="EJ643" s="19"/>
      <c r="EK643" s="19"/>
      <c r="EL643" s="19"/>
      <c r="EM643" s="19"/>
      <c r="EN643" s="19"/>
      <c r="EO643" s="19"/>
      <c r="EP643" s="19"/>
      <c r="EQ643" s="19"/>
      <c r="ER643" s="19"/>
      <c r="ES643" s="19"/>
      <c r="ET643" s="19"/>
      <c r="EU643" s="19"/>
      <c r="EV643" s="19"/>
      <c r="EW643" s="19"/>
      <c r="EX643" s="19"/>
      <c r="EY643" s="19"/>
      <c r="EZ643" s="19"/>
      <c r="FA643" s="19"/>
      <c r="FB643" s="19"/>
      <c r="FC643" s="19"/>
      <c r="FD643" s="19"/>
      <c r="FE643" s="19"/>
      <c r="FF643" s="19"/>
      <c r="FG643" s="19"/>
      <c r="FH643" s="19"/>
      <c r="FI643" s="19"/>
      <c r="FJ643" s="19"/>
      <c r="FK643" s="19"/>
      <c r="FL643" s="19"/>
      <c r="FM643" s="19"/>
      <c r="FN643" s="19"/>
      <c r="FO643" s="19"/>
      <c r="FP643" s="19"/>
      <c r="FQ643" s="19"/>
      <c r="FR643" s="19"/>
      <c r="FS643" s="19"/>
      <c r="FT643" s="19"/>
      <c r="FU643" s="19"/>
      <c r="FV643" s="19"/>
      <c r="FW643" s="19"/>
      <c r="FX643" s="19"/>
      <c r="FY643" s="19"/>
      <c r="FZ643" s="19"/>
      <c r="GA643" s="19"/>
      <c r="GB643" s="19"/>
      <c r="GC643" s="19"/>
      <c r="GD643" s="19"/>
      <c r="GE643" s="19"/>
      <c r="GF643" s="19"/>
      <c r="GG643" s="19"/>
      <c r="GH643" s="19"/>
      <c r="GI643" s="19"/>
      <c r="GJ643" s="19"/>
      <c r="GK643" s="19"/>
      <c r="GL643" s="19"/>
      <c r="GM643" s="19"/>
    </row>
    <row r="644" spans="1:195" s="12" customFormat="1" ht="18.75" customHeight="1" x14ac:dyDescent="0.4">
      <c r="A644" s="28"/>
      <c r="B644" s="28"/>
      <c r="C644" s="52" t="s">
        <v>194</v>
      </c>
      <c r="D644" s="29"/>
      <c r="E644" s="28"/>
      <c r="F644" s="28"/>
      <c r="G644" s="28"/>
      <c r="H644" s="28"/>
      <c r="I644" s="28"/>
      <c r="J644" s="28"/>
      <c r="K644" s="28"/>
      <c r="L644" s="28"/>
      <c r="M644" s="92"/>
      <c r="N644" s="28"/>
      <c r="O644" s="28"/>
      <c r="P644" s="28"/>
      <c r="Q644" s="28"/>
      <c r="R644" s="28"/>
      <c r="S644" s="28"/>
      <c r="T644" s="28"/>
      <c r="U644" s="28"/>
      <c r="V644" s="28"/>
      <c r="W644" s="28"/>
      <c r="X644" s="28"/>
      <c r="Y644" s="28"/>
      <c r="Z644" s="28"/>
      <c r="AA644" s="28"/>
      <c r="AB644" s="28"/>
      <c r="AC644" s="28"/>
      <c r="AD644" s="28"/>
      <c r="AE644" s="28"/>
      <c r="AF644" s="28"/>
      <c r="AG644" s="28"/>
      <c r="AH644" s="28"/>
      <c r="AI644" s="28"/>
      <c r="AJ644" s="28"/>
      <c r="AK644" s="28"/>
      <c r="AL644" s="28"/>
      <c r="AM644" s="28"/>
      <c r="AN644" s="28"/>
      <c r="AO644" s="28"/>
      <c r="AP644" s="28"/>
      <c r="AQ644" s="28"/>
      <c r="AR644" s="28"/>
      <c r="AS644" s="28"/>
      <c r="AT644" s="28"/>
      <c r="AU644" s="28"/>
      <c r="AV644" s="28"/>
      <c r="AW644" s="28"/>
      <c r="AX644" s="28"/>
      <c r="AY644" s="28"/>
      <c r="AZ644" s="28"/>
      <c r="BA644" s="28"/>
      <c r="BB644" s="28"/>
      <c r="BC644" s="28"/>
      <c r="BD644" s="28"/>
      <c r="BE644" s="28"/>
      <c r="BF644" s="28"/>
      <c r="BG644" s="28"/>
      <c r="BH644" s="28"/>
      <c r="BI644" s="28"/>
      <c r="BJ644" s="28"/>
      <c r="BK644" s="28"/>
      <c r="BL644" s="28"/>
      <c r="BM644" s="28"/>
      <c r="BN644" s="28"/>
      <c r="BO644" s="28"/>
      <c r="BP644" s="28"/>
      <c r="BQ644" s="52" t="s">
        <v>194</v>
      </c>
      <c r="BR644" s="29"/>
      <c r="BS644" s="28"/>
      <c r="BT644" s="28"/>
      <c r="BU644" s="28"/>
      <c r="BV644" s="28"/>
      <c r="BW644" s="28"/>
      <c r="BX644" s="28"/>
      <c r="BY644" s="28"/>
      <c r="BZ644" s="28"/>
      <c r="CA644" s="92"/>
      <c r="CB644" s="28"/>
      <c r="CC644" s="28"/>
      <c r="CD644" s="28"/>
      <c r="CE644" s="28"/>
      <c r="CF644" s="28"/>
      <c r="CG644" s="28"/>
      <c r="CH644" s="28"/>
      <c r="CI644" s="28"/>
      <c r="CJ644" s="28"/>
      <c r="CK644" s="28"/>
      <c r="CL644" s="28"/>
      <c r="CM644" s="28"/>
      <c r="CN644" s="28"/>
      <c r="CO644" s="28"/>
      <c r="CP644" s="28"/>
      <c r="CQ644" s="28"/>
      <c r="CR644" s="28"/>
      <c r="CS644" s="28"/>
      <c r="CT644" s="28"/>
      <c r="CU644" s="28"/>
      <c r="CV644" s="28"/>
      <c r="CW644" s="28"/>
      <c r="CX644" s="28"/>
      <c r="CY644" s="28"/>
      <c r="CZ644" s="28"/>
      <c r="DA644" s="28"/>
      <c r="DB644" s="28"/>
      <c r="DC644" s="28"/>
      <c r="DD644" s="28"/>
      <c r="DE644" s="28"/>
      <c r="DF644" s="28"/>
      <c r="DG644" s="28"/>
      <c r="DH644" s="28"/>
      <c r="DI644" s="28"/>
      <c r="DJ644" s="28"/>
      <c r="DK644" s="28"/>
      <c r="DL644" s="28"/>
      <c r="DM644" s="28"/>
      <c r="DN644" s="28"/>
      <c r="DO644" s="28"/>
      <c r="DP644" s="28"/>
      <c r="DQ644" s="28"/>
      <c r="DR644" s="28"/>
      <c r="DS644" s="28"/>
      <c r="DT644" s="28"/>
      <c r="DU644" s="28"/>
      <c r="DV644" s="28"/>
      <c r="DW644" s="28"/>
      <c r="DX644" s="28"/>
      <c r="DY644" s="28"/>
      <c r="DZ644" s="28"/>
      <c r="EA644" s="28"/>
      <c r="EB644" s="28"/>
      <c r="EC644" s="28"/>
      <c r="ED644" s="181"/>
      <c r="EE644" s="180"/>
      <c r="EF644" s="19"/>
      <c r="EG644" s="19"/>
      <c r="EH644" s="19"/>
      <c r="EI644" s="19"/>
      <c r="EJ644" s="19"/>
      <c r="EK644" s="19"/>
      <c r="EL644" s="19"/>
      <c r="EM644" s="19"/>
      <c r="EN644" s="19"/>
      <c r="EO644" s="19"/>
      <c r="EP644" s="19"/>
      <c r="EQ644" s="19"/>
      <c r="ER644" s="19"/>
      <c r="ES644" s="19"/>
      <c r="ET644" s="19"/>
      <c r="EU644" s="19"/>
      <c r="EV644" s="19"/>
      <c r="EW644" s="19"/>
      <c r="EX644" s="19"/>
      <c r="EY644" s="19"/>
      <c r="EZ644" s="19"/>
      <c r="FA644" s="19"/>
      <c r="FB644" s="19"/>
      <c r="FC644" s="19"/>
      <c r="FD644" s="19"/>
      <c r="FE644" s="19"/>
      <c r="FF644" s="19"/>
      <c r="FG644" s="19"/>
      <c r="FH644" s="19"/>
      <c r="FI644" s="19"/>
      <c r="FJ644" s="19"/>
      <c r="FK644" s="19"/>
      <c r="FL644" s="19"/>
      <c r="FM644" s="19"/>
      <c r="FN644" s="19"/>
      <c r="FO644" s="19"/>
      <c r="FP644" s="19"/>
      <c r="FQ644" s="19"/>
      <c r="FR644" s="19"/>
      <c r="FS644" s="19"/>
      <c r="FT644" s="19"/>
      <c r="FU644" s="19"/>
      <c r="FV644" s="19"/>
      <c r="FW644" s="19"/>
      <c r="FX644" s="19"/>
      <c r="FY644" s="19"/>
      <c r="FZ644" s="19"/>
      <c r="GA644" s="19"/>
      <c r="GB644" s="19"/>
      <c r="GC644" s="19"/>
      <c r="GD644" s="19"/>
      <c r="GE644" s="19"/>
      <c r="GF644" s="19"/>
      <c r="GG644" s="19"/>
      <c r="GH644" s="19"/>
      <c r="GI644" s="19"/>
      <c r="GJ644" s="19"/>
      <c r="GK644" s="19"/>
      <c r="GL644" s="19"/>
      <c r="GM644" s="19"/>
    </row>
    <row r="645" spans="1:195" s="12" customFormat="1" ht="18.75" customHeight="1" x14ac:dyDescent="0.4">
      <c r="A645" s="28"/>
      <c r="B645" s="28"/>
      <c r="C645" s="28"/>
      <c r="D645" s="28"/>
      <c r="E645" s="28"/>
      <c r="F645" s="28"/>
      <c r="G645" s="28"/>
      <c r="H645" s="28"/>
      <c r="I645" s="28"/>
      <c r="J645" s="28"/>
      <c r="K645" s="28"/>
      <c r="L645" s="28"/>
      <c r="M645" s="28"/>
      <c r="N645" s="28"/>
      <c r="O645" s="28"/>
      <c r="P645" s="28"/>
      <c r="Q645" s="28"/>
      <c r="R645" s="28"/>
      <c r="S645" s="28"/>
      <c r="T645" s="28"/>
      <c r="U645" s="28"/>
      <c r="V645" s="28"/>
      <c r="W645" s="28"/>
      <c r="X645" s="28"/>
      <c r="Y645" s="28"/>
      <c r="Z645" s="28"/>
      <c r="AA645" s="28"/>
      <c r="AB645" s="28"/>
      <c r="AC645" s="28"/>
      <c r="AD645" s="28"/>
      <c r="AE645" s="28"/>
      <c r="AF645" s="28"/>
      <c r="AG645" s="28"/>
      <c r="AH645" s="28"/>
      <c r="AI645" s="28"/>
      <c r="AJ645" s="28"/>
      <c r="AK645" s="28"/>
      <c r="AL645" s="28"/>
      <c r="AM645" s="28"/>
      <c r="AN645" s="28"/>
      <c r="AO645" s="28"/>
      <c r="AP645" s="28"/>
      <c r="AQ645" s="28"/>
      <c r="AR645" s="28"/>
      <c r="AS645" s="28"/>
      <c r="AT645" s="28"/>
      <c r="AU645" s="28"/>
      <c r="AV645" s="28"/>
      <c r="AW645" s="28"/>
      <c r="AX645" s="28"/>
      <c r="AY645" s="28"/>
      <c r="AZ645" s="28"/>
      <c r="BA645" s="28"/>
      <c r="BB645" s="28"/>
      <c r="BC645" s="28"/>
      <c r="BD645" s="28"/>
      <c r="BE645" s="28"/>
      <c r="BF645" s="28"/>
      <c r="BG645" s="28"/>
      <c r="BH645" s="28"/>
      <c r="BI645" s="28"/>
      <c r="BJ645" s="28"/>
      <c r="BK645" s="28"/>
      <c r="BL645" s="28"/>
      <c r="BM645" s="28"/>
      <c r="BN645" s="28"/>
      <c r="BO645" s="28"/>
      <c r="BP645" s="28"/>
      <c r="BQ645" s="28"/>
      <c r="BR645" s="28"/>
      <c r="BS645" s="28"/>
      <c r="BT645" s="28"/>
      <c r="BU645" s="28"/>
      <c r="BV645" s="28"/>
      <c r="BW645" s="28"/>
      <c r="BX645" s="28"/>
      <c r="BY645" s="28"/>
      <c r="BZ645" s="28"/>
      <c r="CA645" s="28"/>
      <c r="CB645" s="28"/>
      <c r="CC645" s="28"/>
      <c r="CD645" s="28"/>
      <c r="CE645" s="28"/>
      <c r="CF645" s="28"/>
      <c r="CG645" s="28"/>
      <c r="CH645" s="28"/>
      <c r="CI645" s="28"/>
      <c r="CJ645" s="28"/>
      <c r="CK645" s="28"/>
      <c r="CL645" s="28"/>
      <c r="CM645" s="28"/>
      <c r="CN645" s="28"/>
      <c r="CO645" s="28"/>
      <c r="CP645" s="28"/>
      <c r="CQ645" s="28"/>
      <c r="CR645" s="28"/>
      <c r="CS645" s="28"/>
      <c r="CT645" s="28"/>
      <c r="CU645" s="28"/>
      <c r="CV645" s="28"/>
      <c r="CW645" s="28"/>
      <c r="CX645" s="28"/>
      <c r="CY645" s="28"/>
      <c r="CZ645" s="28"/>
      <c r="DA645" s="28"/>
      <c r="DB645" s="28"/>
      <c r="DC645" s="28"/>
      <c r="DD645" s="28"/>
      <c r="DE645" s="28"/>
      <c r="DF645" s="28"/>
      <c r="DG645" s="28"/>
      <c r="DH645" s="28"/>
      <c r="DI645" s="28"/>
      <c r="DJ645" s="28"/>
      <c r="DK645" s="28"/>
      <c r="DL645" s="28"/>
      <c r="DM645" s="28"/>
      <c r="DN645" s="28"/>
      <c r="DO645" s="28"/>
      <c r="DP645" s="28"/>
      <c r="DQ645" s="28"/>
      <c r="DR645" s="28"/>
      <c r="DS645" s="28"/>
      <c r="DT645" s="28"/>
      <c r="DU645" s="28"/>
      <c r="DV645" s="28"/>
      <c r="DW645" s="28"/>
      <c r="DX645" s="28"/>
      <c r="DY645" s="28"/>
      <c r="DZ645" s="28"/>
      <c r="EA645" s="28"/>
      <c r="EB645" s="28"/>
      <c r="EC645" s="28"/>
      <c r="ED645" s="181"/>
      <c r="EE645" s="180"/>
      <c r="EF645" s="19"/>
      <c r="EG645" s="19"/>
      <c r="EH645" s="19"/>
      <c r="EI645" s="19"/>
      <c r="EJ645" s="19"/>
      <c r="EK645" s="19"/>
      <c r="EL645" s="19"/>
      <c r="EM645" s="19"/>
      <c r="EN645" s="19"/>
      <c r="EO645" s="19"/>
      <c r="EP645" s="19"/>
      <c r="EQ645" s="19"/>
      <c r="ER645" s="19"/>
      <c r="ES645" s="19"/>
      <c r="ET645" s="19"/>
      <c r="EU645" s="19"/>
      <c r="EV645" s="19"/>
      <c r="EW645" s="19"/>
      <c r="EX645" s="19"/>
      <c r="EY645" s="19"/>
      <c r="EZ645" s="19"/>
      <c r="FA645" s="19"/>
      <c r="FB645" s="19"/>
      <c r="FC645" s="19"/>
      <c r="FD645" s="19"/>
      <c r="FE645" s="19"/>
      <c r="FF645" s="19"/>
      <c r="FG645" s="19"/>
      <c r="FH645" s="19"/>
      <c r="FI645" s="19"/>
      <c r="FJ645" s="19"/>
      <c r="FK645" s="19"/>
      <c r="FL645" s="19"/>
      <c r="FM645" s="19"/>
      <c r="FN645" s="19"/>
      <c r="FO645" s="19"/>
      <c r="FP645" s="19"/>
      <c r="FQ645" s="19"/>
      <c r="FR645" s="19"/>
      <c r="FS645" s="19"/>
      <c r="FT645" s="19"/>
      <c r="FU645" s="19"/>
      <c r="FV645" s="19"/>
      <c r="FW645" s="19"/>
      <c r="FX645" s="19"/>
      <c r="FY645" s="19"/>
      <c r="FZ645" s="19"/>
      <c r="GA645" s="19"/>
      <c r="GB645" s="19"/>
      <c r="GC645" s="19"/>
      <c r="GD645" s="19"/>
      <c r="GE645" s="19"/>
      <c r="GF645" s="19"/>
      <c r="GG645" s="19"/>
      <c r="GH645" s="19"/>
      <c r="GI645" s="19"/>
      <c r="GJ645" s="19"/>
      <c r="GK645" s="19"/>
      <c r="GL645" s="19"/>
      <c r="GM645" s="19"/>
    </row>
    <row r="646" spans="1:195" s="12" customFormat="1" ht="17.100000000000001" customHeight="1" x14ac:dyDescent="0.4">
      <c r="A646" s="28"/>
      <c r="B646" s="28"/>
      <c r="C646" s="28"/>
      <c r="D646" s="28"/>
      <c r="E646" s="28"/>
      <c r="F646" s="28"/>
      <c r="G646" s="28"/>
      <c r="H646" s="28"/>
      <c r="I646" s="28"/>
      <c r="J646" s="28"/>
      <c r="K646" s="28"/>
      <c r="L646" s="28"/>
      <c r="M646" s="28"/>
      <c r="N646" s="28"/>
      <c r="O646" s="28"/>
      <c r="P646" s="28"/>
      <c r="Q646" s="28"/>
      <c r="R646" s="28"/>
      <c r="S646" s="28"/>
      <c r="T646" s="28"/>
      <c r="U646" s="28"/>
      <c r="V646" s="28"/>
      <c r="W646" s="28"/>
      <c r="X646" s="28"/>
      <c r="Y646" s="28"/>
      <c r="Z646" s="28"/>
      <c r="AA646" s="28"/>
      <c r="AB646" s="28"/>
      <c r="AC646" s="28"/>
      <c r="AD646" s="28"/>
      <c r="AE646" s="28"/>
      <c r="AF646" s="28"/>
      <c r="AG646" s="28"/>
      <c r="AH646" s="28"/>
      <c r="AI646" s="28"/>
      <c r="AJ646" s="28"/>
      <c r="AK646" s="28"/>
      <c r="AL646" s="28"/>
      <c r="AM646" s="28"/>
      <c r="AN646" s="28"/>
      <c r="AO646" s="28"/>
      <c r="AP646" s="28"/>
      <c r="AQ646" s="28"/>
      <c r="AR646" s="28"/>
      <c r="AS646" s="28"/>
      <c r="AT646" s="28"/>
      <c r="AU646" s="28"/>
      <c r="AV646" s="28"/>
      <c r="AW646" s="28"/>
      <c r="AX646" s="28"/>
      <c r="AY646" s="28"/>
      <c r="AZ646" s="28"/>
      <c r="BA646" s="28"/>
      <c r="BB646" s="28"/>
      <c r="BC646" s="28"/>
      <c r="BD646" s="28"/>
      <c r="BE646" s="28"/>
      <c r="BF646" s="28"/>
      <c r="BG646" s="28"/>
      <c r="BH646" s="28"/>
      <c r="BI646" s="28"/>
      <c r="BJ646" s="28"/>
      <c r="BK646" s="28"/>
      <c r="BL646" s="28"/>
      <c r="BM646" s="28"/>
      <c r="BN646" s="28"/>
      <c r="BO646" s="28"/>
      <c r="BP646" s="28"/>
      <c r="BQ646" s="28"/>
      <c r="BR646" s="378"/>
      <c r="BS646" s="379"/>
      <c r="BT646" s="380"/>
      <c r="BU646" s="529" t="s">
        <v>403</v>
      </c>
      <c r="BV646" s="530"/>
      <c r="BW646" s="530"/>
      <c r="BX646" s="530"/>
      <c r="BY646" s="530"/>
      <c r="BZ646" s="530"/>
      <c r="CA646" s="530"/>
      <c r="CB646" s="530"/>
      <c r="CC646" s="530"/>
      <c r="CD646" s="530"/>
      <c r="CE646" s="530"/>
      <c r="CF646" s="530"/>
      <c r="CG646" s="530"/>
      <c r="CH646" s="530"/>
      <c r="CI646" s="530"/>
      <c r="CJ646" s="530"/>
      <c r="CK646" s="530"/>
      <c r="CL646" s="530"/>
      <c r="CM646" s="530"/>
      <c r="CN646" s="529" t="s">
        <v>312</v>
      </c>
      <c r="CO646" s="530"/>
      <c r="CP646" s="530"/>
      <c r="CQ646" s="530"/>
      <c r="CR646" s="530"/>
      <c r="CS646" s="530"/>
      <c r="CT646" s="530"/>
      <c r="CU646" s="530"/>
      <c r="CV646" s="530"/>
      <c r="CW646" s="530"/>
      <c r="CX646" s="530"/>
      <c r="CY646" s="530"/>
      <c r="CZ646" s="530"/>
      <c r="DA646" s="530"/>
      <c r="DB646" s="530"/>
      <c r="DC646" s="530"/>
      <c r="DD646" s="530"/>
      <c r="DE646" s="530"/>
      <c r="DF646" s="530"/>
      <c r="DG646" s="530"/>
      <c r="DH646" s="530"/>
      <c r="DI646" s="530"/>
      <c r="DJ646" s="530"/>
      <c r="DK646" s="530"/>
      <c r="DL646" s="530"/>
      <c r="DM646" s="530"/>
      <c r="DN646" s="531"/>
      <c r="DO646" s="532" t="s">
        <v>313</v>
      </c>
      <c r="DP646" s="532"/>
      <c r="DQ646" s="532"/>
      <c r="DR646" s="532"/>
      <c r="DS646" s="532"/>
      <c r="DT646" s="532"/>
      <c r="DU646" s="532"/>
      <c r="DV646" s="532"/>
      <c r="DW646" s="532"/>
      <c r="DX646" s="532"/>
      <c r="DY646" s="28"/>
      <c r="DZ646" s="28"/>
      <c r="EA646" s="98"/>
      <c r="EB646" s="28"/>
      <c r="EC646" s="28"/>
      <c r="ED646" s="180"/>
      <c r="EE646" s="180"/>
      <c r="EF646" s="19"/>
      <c r="EG646" s="19"/>
      <c r="EH646" s="19"/>
      <c r="EI646" s="19"/>
      <c r="EJ646" s="19"/>
      <c r="EK646" s="19"/>
      <c r="EL646" s="19"/>
      <c r="EM646" s="19"/>
      <c r="EN646" s="186"/>
      <c r="EO646" s="19"/>
      <c r="EP646" s="19"/>
      <c r="EQ646" s="19"/>
      <c r="ER646" s="19"/>
      <c r="ES646" s="19"/>
      <c r="ET646" s="19"/>
      <c r="EU646" s="19"/>
      <c r="EV646" s="19"/>
      <c r="EW646" s="19"/>
      <c r="EX646" s="19"/>
      <c r="EY646" s="19"/>
      <c r="EZ646" s="19"/>
      <c r="FA646" s="19"/>
      <c r="FB646" s="19"/>
      <c r="FC646" s="19"/>
      <c r="FD646" s="19"/>
      <c r="FE646" s="19"/>
      <c r="FF646" s="19"/>
      <c r="FG646" s="19"/>
      <c r="FH646" s="19"/>
      <c r="FI646" s="19"/>
      <c r="FJ646" s="19"/>
      <c r="FK646" s="19"/>
      <c r="FL646" s="19"/>
      <c r="FM646" s="19"/>
      <c r="FN646" s="19"/>
      <c r="FO646" s="19"/>
      <c r="FP646" s="19"/>
      <c r="FQ646" s="19"/>
      <c r="FR646" s="19"/>
      <c r="FS646" s="19"/>
      <c r="FT646" s="19"/>
      <c r="FU646" s="19"/>
      <c r="FV646" s="19"/>
      <c r="FW646" s="19"/>
      <c r="FX646" s="19"/>
      <c r="FY646" s="19"/>
      <c r="FZ646" s="19"/>
      <c r="GA646" s="19"/>
      <c r="GB646" s="19"/>
      <c r="GC646" s="19"/>
      <c r="GD646" s="19"/>
      <c r="GE646" s="19"/>
      <c r="GF646" s="19"/>
      <c r="GG646" s="19"/>
      <c r="GH646" s="19"/>
      <c r="GI646" s="19"/>
      <c r="GJ646" s="19"/>
      <c r="GK646" s="19"/>
      <c r="GL646" s="19"/>
      <c r="GM646" s="19"/>
    </row>
    <row r="647" spans="1:195" s="12" customFormat="1" ht="17.100000000000001" customHeight="1" x14ac:dyDescent="0.4">
      <c r="A647" s="28"/>
      <c r="B647" s="28"/>
      <c r="C647" s="28"/>
      <c r="D647" s="28"/>
      <c r="E647" s="28"/>
      <c r="F647" s="28"/>
      <c r="G647" s="28"/>
      <c r="H647" s="28"/>
      <c r="I647" s="28"/>
      <c r="J647" s="28"/>
      <c r="K647" s="28"/>
      <c r="L647" s="28"/>
      <c r="M647" s="28"/>
      <c r="N647" s="28"/>
      <c r="O647" s="28"/>
      <c r="P647" s="28"/>
      <c r="Q647" s="28"/>
      <c r="R647" s="28"/>
      <c r="S647" s="28"/>
      <c r="T647" s="28"/>
      <c r="U647" s="28"/>
      <c r="V647" s="28"/>
      <c r="W647" s="28"/>
      <c r="X647" s="28"/>
      <c r="Y647" s="28"/>
      <c r="Z647" s="28"/>
      <c r="AA647" s="28"/>
      <c r="AB647" s="28"/>
      <c r="AC647" s="28"/>
      <c r="AD647" s="28"/>
      <c r="AE647" s="28"/>
      <c r="AF647" s="28"/>
      <c r="AG647" s="28"/>
      <c r="AH647" s="28"/>
      <c r="AI647" s="28"/>
      <c r="AJ647" s="28"/>
      <c r="AK647" s="28"/>
      <c r="AL647" s="28"/>
      <c r="AM647" s="28"/>
      <c r="AN647" s="28"/>
      <c r="AO647" s="28"/>
      <c r="AP647" s="28"/>
      <c r="AQ647" s="28"/>
      <c r="AR647" s="28"/>
      <c r="AS647" s="28"/>
      <c r="AT647" s="28"/>
      <c r="AU647" s="28"/>
      <c r="AV647" s="28"/>
      <c r="AW647" s="28"/>
      <c r="AX647" s="28"/>
      <c r="AY647" s="28"/>
      <c r="AZ647" s="28"/>
      <c r="BA647" s="28"/>
      <c r="BB647" s="28"/>
      <c r="BC647" s="28"/>
      <c r="BD647" s="28"/>
      <c r="BE647" s="28"/>
      <c r="BF647" s="28"/>
      <c r="BG647" s="28"/>
      <c r="BH647" s="28"/>
      <c r="BI647" s="28"/>
      <c r="BJ647" s="28"/>
      <c r="BK647" s="28"/>
      <c r="BL647" s="28"/>
      <c r="BM647" s="98"/>
      <c r="BN647" s="28"/>
      <c r="BO647" s="28"/>
      <c r="BP647" s="28"/>
      <c r="BQ647" s="28"/>
      <c r="BR647" s="381"/>
      <c r="BS647" s="382"/>
      <c r="BT647" s="383"/>
      <c r="BU647" s="529" t="s">
        <v>116</v>
      </c>
      <c r="BV647" s="530"/>
      <c r="BW647" s="530"/>
      <c r="BX647" s="530"/>
      <c r="BY647" s="530"/>
      <c r="BZ647" s="531"/>
      <c r="CA647" s="529" t="s">
        <v>314</v>
      </c>
      <c r="CB647" s="530"/>
      <c r="CC647" s="531"/>
      <c r="CD647" s="529" t="s">
        <v>315</v>
      </c>
      <c r="CE647" s="530"/>
      <c r="CF647" s="530"/>
      <c r="CG647" s="530"/>
      <c r="CH647" s="530"/>
      <c r="CI647" s="530"/>
      <c r="CJ647" s="530"/>
      <c r="CK647" s="530"/>
      <c r="CL647" s="530"/>
      <c r="CM647" s="531"/>
      <c r="CN647" s="532" t="s">
        <v>116</v>
      </c>
      <c r="CO647" s="532"/>
      <c r="CP647" s="532"/>
      <c r="CQ647" s="532"/>
      <c r="CR647" s="532"/>
      <c r="CS647" s="532"/>
      <c r="CT647" s="529" t="s">
        <v>316</v>
      </c>
      <c r="CU647" s="530"/>
      <c r="CV647" s="531"/>
      <c r="CW647" s="532" t="s">
        <v>91</v>
      </c>
      <c r="CX647" s="532"/>
      <c r="CY647" s="532"/>
      <c r="CZ647" s="532"/>
      <c r="DA647" s="532"/>
      <c r="DB647" s="532"/>
      <c r="DC647" s="532"/>
      <c r="DD647" s="532"/>
      <c r="DE647" s="532" t="s">
        <v>315</v>
      </c>
      <c r="DF647" s="532"/>
      <c r="DG647" s="532"/>
      <c r="DH647" s="532"/>
      <c r="DI647" s="532"/>
      <c r="DJ647" s="532"/>
      <c r="DK647" s="532"/>
      <c r="DL647" s="532"/>
      <c r="DM647" s="532"/>
      <c r="DN647" s="532"/>
      <c r="DO647" s="532" t="s">
        <v>317</v>
      </c>
      <c r="DP647" s="532"/>
      <c r="DQ647" s="532"/>
      <c r="DR647" s="532"/>
      <c r="DS647" s="532"/>
      <c r="DT647" s="532"/>
      <c r="DU647" s="532"/>
      <c r="DV647" s="532"/>
      <c r="DW647" s="532"/>
      <c r="DX647" s="532"/>
      <c r="DY647" s="28"/>
      <c r="DZ647" s="98"/>
      <c r="EA647" s="98"/>
      <c r="EB647" s="28"/>
      <c r="EC647" s="28"/>
      <c r="ED647" s="180"/>
      <c r="EE647" s="139"/>
      <c r="EF647" s="186"/>
      <c r="EG647" s="186"/>
      <c r="EH647" s="186"/>
      <c r="EI647" s="186"/>
      <c r="EJ647" s="186"/>
      <c r="EK647" s="186"/>
      <c r="EL647" s="186"/>
      <c r="EM647" s="186"/>
      <c r="EN647" s="186"/>
      <c r="EO647" s="19"/>
      <c r="EP647" s="19"/>
      <c r="EQ647" s="19"/>
      <c r="ER647" s="19"/>
      <c r="ES647" s="19"/>
      <c r="ET647" s="19"/>
      <c r="EU647" s="19"/>
      <c r="EV647" s="19"/>
      <c r="EW647" s="19"/>
      <c r="EX647" s="19"/>
      <c r="EY647" s="19"/>
      <c r="EZ647" s="19"/>
      <c r="FA647" s="19"/>
      <c r="FB647" s="19"/>
      <c r="FC647" s="19"/>
      <c r="FD647" s="19"/>
      <c r="FE647" s="19"/>
      <c r="FF647" s="19"/>
      <c r="FG647" s="19"/>
      <c r="FH647" s="19"/>
      <c r="FI647" s="19"/>
      <c r="FJ647" s="19"/>
      <c r="FK647" s="19"/>
      <c r="FL647" s="19"/>
      <c r="FM647" s="19"/>
      <c r="FN647" s="19"/>
      <c r="FO647" s="19"/>
      <c r="FP647" s="19"/>
      <c r="FQ647" s="19"/>
      <c r="FR647" s="19"/>
      <c r="FS647" s="19"/>
      <c r="FT647" s="19"/>
      <c r="FU647" s="19"/>
      <c r="FV647" s="19"/>
      <c r="FW647" s="19"/>
      <c r="FX647" s="19"/>
      <c r="FY647" s="19"/>
      <c r="FZ647" s="19"/>
      <c r="GA647" s="19"/>
      <c r="GB647" s="19"/>
      <c r="GC647" s="19"/>
      <c r="GD647" s="19"/>
      <c r="GE647" s="19"/>
      <c r="GF647" s="19"/>
      <c r="GG647" s="19"/>
      <c r="GH647" s="19"/>
      <c r="GI647" s="19"/>
      <c r="GJ647" s="19"/>
      <c r="GK647" s="19"/>
      <c r="GL647" s="19"/>
      <c r="GM647" s="19"/>
    </row>
    <row r="648" spans="1:195" s="12" customFormat="1" ht="17.100000000000001" customHeight="1" x14ac:dyDescent="0.4">
      <c r="A648" s="28"/>
      <c r="B648" s="28"/>
      <c r="C648" s="28"/>
      <c r="D648" s="28"/>
      <c r="E648" s="28"/>
      <c r="F648" s="28"/>
      <c r="G648" s="28"/>
      <c r="H648" s="28"/>
      <c r="I648" s="28"/>
      <c r="J648" s="28"/>
      <c r="K648" s="28"/>
      <c r="L648" s="28"/>
      <c r="M648" s="28"/>
      <c r="N648" s="28"/>
      <c r="O648" s="28"/>
      <c r="P648" s="28"/>
      <c r="Q648" s="28"/>
      <c r="R648" s="28"/>
      <c r="S648" s="28"/>
      <c r="T648" s="28"/>
      <c r="U648" s="28"/>
      <c r="V648" s="28"/>
      <c r="W648" s="28"/>
      <c r="X648" s="28"/>
      <c r="Y648" s="28"/>
      <c r="Z648" s="28"/>
      <c r="AA648" s="28"/>
      <c r="AB648" s="28"/>
      <c r="AC648" s="28"/>
      <c r="AD648" s="28"/>
      <c r="AE648" s="28"/>
      <c r="AF648" s="28"/>
      <c r="AG648" s="28"/>
      <c r="AH648" s="28"/>
      <c r="AI648" s="28"/>
      <c r="AJ648" s="28"/>
      <c r="AK648" s="28"/>
      <c r="AL648" s="28"/>
      <c r="AM648" s="28"/>
      <c r="AN648" s="28"/>
      <c r="AO648" s="28"/>
      <c r="AP648" s="28"/>
      <c r="AQ648" s="28"/>
      <c r="AR648" s="28"/>
      <c r="AS648" s="28"/>
      <c r="AT648" s="28"/>
      <c r="AU648" s="28"/>
      <c r="AV648" s="28"/>
      <c r="AW648" s="28"/>
      <c r="AX648" s="28"/>
      <c r="AY648" s="28"/>
      <c r="AZ648" s="28"/>
      <c r="BA648" s="28"/>
      <c r="BB648" s="28"/>
      <c r="BC648" s="28"/>
      <c r="BD648" s="28"/>
      <c r="BE648" s="28"/>
      <c r="BF648" s="28"/>
      <c r="BG648" s="28"/>
      <c r="BH648" s="28"/>
      <c r="BI648" s="28"/>
      <c r="BJ648" s="28"/>
      <c r="BK648" s="28"/>
      <c r="BL648" s="28"/>
      <c r="BM648" s="28"/>
      <c r="BN648" s="28"/>
      <c r="BO648" s="28"/>
      <c r="BP648" s="28"/>
      <c r="BQ648" s="28"/>
      <c r="BR648" s="266">
        <v>1</v>
      </c>
      <c r="BS648" s="267"/>
      <c r="BT648" s="268"/>
      <c r="BU648" s="269" t="s">
        <v>140</v>
      </c>
      <c r="BV648" s="270"/>
      <c r="BW648" s="270"/>
      <c r="BX648" s="270"/>
      <c r="BY648" s="270"/>
      <c r="BZ648" s="271"/>
      <c r="CA648" s="269">
        <v>6</v>
      </c>
      <c r="CB648" s="270"/>
      <c r="CC648" s="271"/>
      <c r="CD648" s="269" t="s">
        <v>435</v>
      </c>
      <c r="CE648" s="270"/>
      <c r="CF648" s="270"/>
      <c r="CG648" s="270"/>
      <c r="CH648" s="270"/>
      <c r="CI648" s="270"/>
      <c r="CJ648" s="270"/>
      <c r="CK648" s="270"/>
      <c r="CL648" s="270"/>
      <c r="CM648" s="271"/>
      <c r="CN648" s="269" t="s">
        <v>146</v>
      </c>
      <c r="CO648" s="270"/>
      <c r="CP648" s="270"/>
      <c r="CQ648" s="270"/>
      <c r="CR648" s="270"/>
      <c r="CS648" s="271"/>
      <c r="CT648" s="269" t="s">
        <v>26</v>
      </c>
      <c r="CU648" s="270"/>
      <c r="CV648" s="271"/>
      <c r="CW648" s="269" t="s">
        <v>147</v>
      </c>
      <c r="CX648" s="270"/>
      <c r="CY648" s="270"/>
      <c r="CZ648" s="270"/>
      <c r="DA648" s="270"/>
      <c r="DB648" s="270"/>
      <c r="DC648" s="270"/>
      <c r="DD648" s="271"/>
      <c r="DE648" s="269" t="s">
        <v>435</v>
      </c>
      <c r="DF648" s="270"/>
      <c r="DG648" s="270"/>
      <c r="DH648" s="270"/>
      <c r="DI648" s="270"/>
      <c r="DJ648" s="270"/>
      <c r="DK648" s="270"/>
      <c r="DL648" s="270"/>
      <c r="DM648" s="270"/>
      <c r="DN648" s="271"/>
      <c r="DO648" s="269" t="s">
        <v>249</v>
      </c>
      <c r="DP648" s="270"/>
      <c r="DQ648" s="270"/>
      <c r="DR648" s="270"/>
      <c r="DS648" s="270"/>
      <c r="DT648" s="270"/>
      <c r="DU648" s="270"/>
      <c r="DV648" s="270"/>
      <c r="DW648" s="270"/>
      <c r="DX648" s="271"/>
      <c r="DY648" s="28"/>
      <c r="DZ648" s="28"/>
      <c r="EA648" s="28"/>
      <c r="EB648" s="28"/>
      <c r="EC648" s="28"/>
      <c r="ED648" s="181"/>
      <c r="EE648" s="139"/>
      <c r="EF648" s="186"/>
      <c r="EG648" s="186"/>
      <c r="EH648" s="186"/>
      <c r="EI648" s="186"/>
      <c r="EJ648" s="186"/>
      <c r="EK648" s="186"/>
      <c r="EL648" s="186"/>
      <c r="EM648" s="186"/>
      <c r="EN648" s="186"/>
      <c r="EO648" s="19"/>
      <c r="EP648" s="19"/>
      <c r="EQ648" s="19"/>
      <c r="ER648" s="19"/>
      <c r="ES648" s="19"/>
      <c r="ET648" s="19"/>
      <c r="EU648" s="19"/>
      <c r="EV648" s="19"/>
      <c r="EW648" s="19"/>
      <c r="EX648" s="19"/>
      <c r="EY648" s="19"/>
      <c r="EZ648" s="19"/>
      <c r="FA648" s="19"/>
      <c r="FB648" s="19"/>
      <c r="FC648" s="19"/>
      <c r="FD648" s="19"/>
      <c r="FE648" s="19"/>
      <c r="FF648" s="19"/>
      <c r="FG648" s="19"/>
      <c r="FH648" s="19"/>
      <c r="FI648" s="19"/>
      <c r="FJ648" s="19"/>
      <c r="FK648" s="19"/>
      <c r="FL648" s="19"/>
      <c r="FM648" s="19"/>
      <c r="FN648" s="19"/>
      <c r="FO648" s="19"/>
      <c r="FP648" s="19"/>
      <c r="FQ648" s="19"/>
      <c r="FR648" s="19"/>
      <c r="FS648" s="19"/>
      <c r="FT648" s="19"/>
      <c r="FU648" s="19"/>
      <c r="FV648" s="19"/>
      <c r="FW648" s="19"/>
      <c r="FX648" s="19"/>
      <c r="FY648" s="19"/>
      <c r="FZ648" s="19"/>
      <c r="GA648" s="19"/>
      <c r="GB648" s="19"/>
      <c r="GC648" s="19"/>
      <c r="GD648" s="19"/>
      <c r="GE648" s="19"/>
      <c r="GF648" s="19"/>
      <c r="GG648" s="19"/>
      <c r="GH648" s="19"/>
      <c r="GI648" s="19"/>
      <c r="GJ648" s="19"/>
      <c r="GK648" s="19"/>
      <c r="GL648" s="19"/>
      <c r="GM648" s="19"/>
    </row>
    <row r="649" spans="1:195" s="12" customFormat="1" ht="17.100000000000001" customHeight="1" x14ac:dyDescent="0.4">
      <c r="A649" s="28"/>
      <c r="B649" s="28"/>
      <c r="C649" s="28"/>
      <c r="D649" s="28"/>
      <c r="E649" s="28"/>
      <c r="F649" s="28"/>
      <c r="G649" s="28"/>
      <c r="H649" s="28"/>
      <c r="I649" s="28"/>
      <c r="J649" s="28"/>
      <c r="K649" s="28"/>
      <c r="L649" s="28"/>
      <c r="M649" s="28"/>
      <c r="N649" s="28"/>
      <c r="O649" s="28"/>
      <c r="P649" s="28"/>
      <c r="Q649" s="28"/>
      <c r="R649" s="28"/>
      <c r="S649" s="28"/>
      <c r="T649" s="28"/>
      <c r="U649" s="28"/>
      <c r="V649" s="28"/>
      <c r="W649" s="28"/>
      <c r="X649" s="28"/>
      <c r="Y649" s="28"/>
      <c r="Z649" s="28"/>
      <c r="AA649" s="28"/>
      <c r="AB649" s="28"/>
      <c r="AC649" s="28"/>
      <c r="AD649" s="28"/>
      <c r="AE649" s="28"/>
      <c r="AF649" s="28"/>
      <c r="AG649" s="28"/>
      <c r="AH649" s="28"/>
      <c r="AI649" s="28"/>
      <c r="AJ649" s="28"/>
      <c r="AK649" s="28"/>
      <c r="AL649" s="28"/>
      <c r="AM649" s="28"/>
      <c r="AN649" s="28"/>
      <c r="AO649" s="28"/>
      <c r="AP649" s="28"/>
      <c r="AQ649" s="28"/>
      <c r="AR649" s="28"/>
      <c r="AS649" s="28"/>
      <c r="AT649" s="28"/>
      <c r="AU649" s="28"/>
      <c r="AV649" s="28"/>
      <c r="AW649" s="28"/>
      <c r="AX649" s="28"/>
      <c r="AY649" s="28"/>
      <c r="AZ649" s="28"/>
      <c r="BA649" s="28"/>
      <c r="BB649" s="28"/>
      <c r="BC649" s="28"/>
      <c r="BD649" s="28"/>
      <c r="BE649" s="28"/>
      <c r="BF649" s="28"/>
      <c r="BG649" s="28"/>
      <c r="BH649" s="28"/>
      <c r="BI649" s="28"/>
      <c r="BJ649" s="28"/>
      <c r="BK649" s="28"/>
      <c r="BL649" s="28"/>
      <c r="BM649" s="28"/>
      <c r="BN649" s="28"/>
      <c r="BO649" s="28"/>
      <c r="BP649" s="28"/>
      <c r="BQ649" s="28"/>
      <c r="BR649" s="266"/>
      <c r="BS649" s="267"/>
      <c r="BT649" s="268"/>
      <c r="BU649" s="269"/>
      <c r="BV649" s="270"/>
      <c r="BW649" s="270"/>
      <c r="BX649" s="270"/>
      <c r="BY649" s="270"/>
      <c r="BZ649" s="271"/>
      <c r="CA649" s="269"/>
      <c r="CB649" s="270"/>
      <c r="CC649" s="271"/>
      <c r="CD649" s="269"/>
      <c r="CE649" s="270"/>
      <c r="CF649" s="270"/>
      <c r="CG649" s="270"/>
      <c r="CH649" s="270"/>
      <c r="CI649" s="270"/>
      <c r="CJ649" s="270"/>
      <c r="CK649" s="270"/>
      <c r="CL649" s="270"/>
      <c r="CM649" s="271"/>
      <c r="CN649" s="269"/>
      <c r="CO649" s="270"/>
      <c r="CP649" s="270"/>
      <c r="CQ649" s="270"/>
      <c r="CR649" s="270"/>
      <c r="CS649" s="271"/>
      <c r="CT649" s="269"/>
      <c r="CU649" s="270"/>
      <c r="CV649" s="271"/>
      <c r="CW649" s="269"/>
      <c r="CX649" s="270"/>
      <c r="CY649" s="270"/>
      <c r="CZ649" s="270"/>
      <c r="DA649" s="270"/>
      <c r="DB649" s="270"/>
      <c r="DC649" s="270"/>
      <c r="DD649" s="271"/>
      <c r="DE649" s="269"/>
      <c r="DF649" s="270"/>
      <c r="DG649" s="270"/>
      <c r="DH649" s="270"/>
      <c r="DI649" s="270"/>
      <c r="DJ649" s="270"/>
      <c r="DK649" s="270"/>
      <c r="DL649" s="270"/>
      <c r="DM649" s="270"/>
      <c r="DN649" s="271"/>
      <c r="DO649" s="269"/>
      <c r="DP649" s="270"/>
      <c r="DQ649" s="270"/>
      <c r="DR649" s="270"/>
      <c r="DS649" s="270"/>
      <c r="DT649" s="270"/>
      <c r="DU649" s="270"/>
      <c r="DV649" s="270"/>
      <c r="DW649" s="270"/>
      <c r="DX649" s="271"/>
      <c r="DY649" s="28"/>
      <c r="DZ649" s="28"/>
      <c r="EA649" s="28"/>
      <c r="EB649" s="28"/>
      <c r="EC649" s="28"/>
      <c r="ED649" s="181"/>
      <c r="EE649" s="139"/>
      <c r="EF649" s="186"/>
      <c r="EG649" s="186"/>
      <c r="EH649" s="186"/>
      <c r="EI649" s="186"/>
      <c r="EJ649" s="186"/>
      <c r="EK649" s="186"/>
      <c r="EL649" s="186"/>
      <c r="EM649" s="186"/>
      <c r="EN649" s="186"/>
      <c r="EO649" s="19"/>
      <c r="EP649" s="19"/>
      <c r="EQ649" s="19"/>
      <c r="ER649" s="19"/>
      <c r="ES649" s="19"/>
      <c r="ET649" s="19"/>
      <c r="EU649" s="19"/>
      <c r="EV649" s="19"/>
      <c r="EW649" s="19"/>
      <c r="EX649" s="19"/>
      <c r="EY649" s="19"/>
      <c r="EZ649" s="19"/>
      <c r="FA649" s="19"/>
      <c r="FB649" s="19"/>
      <c r="FC649" s="19"/>
      <c r="FD649" s="19"/>
      <c r="FE649" s="19"/>
      <c r="FF649" s="19"/>
      <c r="FG649" s="19"/>
      <c r="FH649" s="19"/>
      <c r="FI649" s="19"/>
      <c r="FJ649" s="19"/>
      <c r="FK649" s="19"/>
      <c r="FL649" s="19"/>
      <c r="FM649" s="19"/>
      <c r="FN649" s="19"/>
      <c r="FO649" s="19"/>
      <c r="FP649" s="19"/>
      <c r="FQ649" s="19"/>
      <c r="FR649" s="19"/>
      <c r="FS649" s="19"/>
      <c r="FT649" s="19"/>
      <c r="FU649" s="19"/>
      <c r="FV649" s="19"/>
      <c r="FW649" s="19"/>
      <c r="FX649" s="19"/>
      <c r="FY649" s="19"/>
      <c r="FZ649" s="19"/>
      <c r="GA649" s="19"/>
      <c r="GB649" s="19"/>
      <c r="GC649" s="19"/>
      <c r="GD649" s="19"/>
      <c r="GE649" s="19"/>
      <c r="GF649" s="19"/>
      <c r="GG649" s="19"/>
      <c r="GH649" s="19"/>
      <c r="GI649" s="19"/>
      <c r="GJ649" s="19"/>
      <c r="GK649" s="19"/>
      <c r="GL649" s="19"/>
      <c r="GM649" s="19"/>
    </row>
    <row r="650" spans="1:195" s="12" customFormat="1" ht="17.100000000000001" customHeight="1" x14ac:dyDescent="0.4">
      <c r="A650" s="28"/>
      <c r="B650" s="28"/>
      <c r="C650" s="28"/>
      <c r="D650" s="28"/>
      <c r="E650" s="28"/>
      <c r="F650" s="28"/>
      <c r="G650" s="28"/>
      <c r="H650" s="28"/>
      <c r="I650" s="28"/>
      <c r="J650" s="28"/>
      <c r="K650" s="28"/>
      <c r="L650" s="28"/>
      <c r="M650" s="28"/>
      <c r="N650" s="28"/>
      <c r="O650" s="28"/>
      <c r="P650" s="28"/>
      <c r="Q650" s="28"/>
      <c r="R650" s="28"/>
      <c r="S650" s="28"/>
      <c r="T650" s="28"/>
      <c r="U650" s="28"/>
      <c r="V650" s="28"/>
      <c r="W650" s="28"/>
      <c r="X650" s="28"/>
      <c r="Y650" s="28"/>
      <c r="Z650" s="28"/>
      <c r="AA650" s="28"/>
      <c r="AB650" s="28"/>
      <c r="AC650" s="28"/>
      <c r="AD650" s="28"/>
      <c r="AE650" s="28"/>
      <c r="AF650" s="28"/>
      <c r="AG650" s="28"/>
      <c r="AH650" s="28"/>
      <c r="AI650" s="28"/>
      <c r="AJ650" s="28"/>
      <c r="AK650" s="28"/>
      <c r="AL650" s="28"/>
      <c r="AM650" s="28"/>
      <c r="AN650" s="28"/>
      <c r="AO650" s="28"/>
      <c r="AP650" s="28"/>
      <c r="AQ650" s="28"/>
      <c r="AR650" s="28"/>
      <c r="AS650" s="28"/>
      <c r="AT650" s="28"/>
      <c r="AU650" s="28"/>
      <c r="AV650" s="28"/>
      <c r="AW650" s="28"/>
      <c r="AX650" s="28"/>
      <c r="AY650" s="28"/>
      <c r="AZ650" s="28"/>
      <c r="BA650" s="28"/>
      <c r="BB650" s="28"/>
      <c r="BC650" s="28"/>
      <c r="BD650" s="28"/>
      <c r="BE650" s="28"/>
      <c r="BF650" s="28"/>
      <c r="BG650" s="28"/>
      <c r="BH650" s="28"/>
      <c r="BI650" s="28"/>
      <c r="BJ650" s="28"/>
      <c r="BK650" s="28"/>
      <c r="BL650" s="28"/>
      <c r="BM650" s="28"/>
      <c r="BN650" s="28"/>
      <c r="BO650" s="28"/>
      <c r="BP650" s="28"/>
      <c r="BQ650" s="28"/>
      <c r="BR650" s="266"/>
      <c r="BS650" s="267"/>
      <c r="BT650" s="268"/>
      <c r="BU650" s="269"/>
      <c r="BV650" s="270"/>
      <c r="BW650" s="270"/>
      <c r="BX650" s="270"/>
      <c r="BY650" s="270"/>
      <c r="BZ650" s="271"/>
      <c r="CA650" s="269"/>
      <c r="CB650" s="270"/>
      <c r="CC650" s="271"/>
      <c r="CD650" s="269"/>
      <c r="CE650" s="270"/>
      <c r="CF650" s="270"/>
      <c r="CG650" s="270"/>
      <c r="CH650" s="270"/>
      <c r="CI650" s="270"/>
      <c r="CJ650" s="270"/>
      <c r="CK650" s="270"/>
      <c r="CL650" s="270"/>
      <c r="CM650" s="271"/>
      <c r="CN650" s="269"/>
      <c r="CO650" s="270"/>
      <c r="CP650" s="270"/>
      <c r="CQ650" s="270"/>
      <c r="CR650" s="270"/>
      <c r="CS650" s="271"/>
      <c r="CT650" s="269"/>
      <c r="CU650" s="270"/>
      <c r="CV650" s="271"/>
      <c r="CW650" s="269"/>
      <c r="CX650" s="270"/>
      <c r="CY650" s="270"/>
      <c r="CZ650" s="270"/>
      <c r="DA650" s="270"/>
      <c r="DB650" s="270"/>
      <c r="DC650" s="270"/>
      <c r="DD650" s="271"/>
      <c r="DE650" s="269"/>
      <c r="DF650" s="270"/>
      <c r="DG650" s="270"/>
      <c r="DH650" s="270"/>
      <c r="DI650" s="270"/>
      <c r="DJ650" s="270"/>
      <c r="DK650" s="270"/>
      <c r="DL650" s="270"/>
      <c r="DM650" s="270"/>
      <c r="DN650" s="271"/>
      <c r="DO650" s="269"/>
      <c r="DP650" s="270"/>
      <c r="DQ650" s="270"/>
      <c r="DR650" s="270"/>
      <c r="DS650" s="270"/>
      <c r="DT650" s="270"/>
      <c r="DU650" s="270"/>
      <c r="DV650" s="270"/>
      <c r="DW650" s="270"/>
      <c r="DX650" s="271"/>
      <c r="DY650" s="28"/>
      <c r="DZ650" s="28"/>
      <c r="EA650" s="28"/>
      <c r="EB650" s="28"/>
      <c r="EC650" s="28"/>
      <c r="ED650" s="181"/>
      <c r="EE650" s="139"/>
      <c r="EF650" s="186"/>
      <c r="EG650" s="186"/>
      <c r="EH650" s="186"/>
      <c r="EI650" s="186"/>
      <c r="EJ650" s="186"/>
      <c r="EK650" s="186"/>
      <c r="EL650" s="186"/>
      <c r="EM650" s="186"/>
      <c r="EN650" s="186"/>
      <c r="EO650" s="19"/>
      <c r="EP650" s="19"/>
      <c r="EQ650" s="19"/>
      <c r="ER650" s="19"/>
      <c r="ES650" s="19"/>
      <c r="ET650" s="19"/>
      <c r="EU650" s="19"/>
      <c r="EV650" s="19"/>
      <c r="EW650" s="19"/>
      <c r="EX650" s="19"/>
      <c r="EY650" s="19"/>
      <c r="EZ650" s="19"/>
      <c r="FA650" s="19"/>
      <c r="FB650" s="19"/>
      <c r="FC650" s="19"/>
      <c r="FD650" s="19"/>
      <c r="FE650" s="19"/>
      <c r="FF650" s="19"/>
      <c r="FG650" s="19"/>
      <c r="FH650" s="19"/>
      <c r="FI650" s="19"/>
      <c r="FJ650" s="19"/>
      <c r="FK650" s="19"/>
      <c r="FL650" s="19"/>
      <c r="FM650" s="19"/>
      <c r="FN650" s="19"/>
      <c r="FO650" s="19"/>
      <c r="FP650" s="19"/>
      <c r="FQ650" s="19"/>
      <c r="FR650" s="19"/>
      <c r="FS650" s="19"/>
      <c r="FT650" s="19"/>
      <c r="FU650" s="19"/>
      <c r="FV650" s="19"/>
      <c r="FW650" s="19"/>
      <c r="FX650" s="19"/>
      <c r="FY650" s="19"/>
      <c r="FZ650" s="19"/>
      <c r="GA650" s="19"/>
      <c r="GB650" s="19"/>
      <c r="GC650" s="19"/>
      <c r="GD650" s="19"/>
      <c r="GE650" s="19"/>
      <c r="GF650" s="19"/>
      <c r="GG650" s="19"/>
      <c r="GH650" s="19"/>
      <c r="GI650" s="19"/>
      <c r="GJ650" s="19"/>
      <c r="GK650" s="19"/>
      <c r="GL650" s="19"/>
      <c r="GM650" s="19"/>
    </row>
    <row r="651" spans="1:195" s="12" customFormat="1" ht="17.100000000000001" customHeight="1" x14ac:dyDescent="0.4">
      <c r="A651" s="28"/>
      <c r="B651" s="28"/>
      <c r="C651" s="28"/>
      <c r="D651" s="28"/>
      <c r="E651" s="28"/>
      <c r="F651" s="28"/>
      <c r="G651" s="28"/>
      <c r="H651" s="28"/>
      <c r="I651" s="28"/>
      <c r="J651" s="28"/>
      <c r="K651" s="28"/>
      <c r="L651" s="28"/>
      <c r="M651" s="28"/>
      <c r="N651" s="28"/>
      <c r="O651" s="28"/>
      <c r="P651" s="28"/>
      <c r="Q651" s="28"/>
      <c r="R651" s="28"/>
      <c r="S651" s="28"/>
      <c r="T651" s="28"/>
      <c r="U651" s="28"/>
      <c r="V651" s="28"/>
      <c r="W651" s="28"/>
      <c r="X651" s="28"/>
      <c r="Y651" s="28"/>
      <c r="Z651" s="28"/>
      <c r="AA651" s="28"/>
      <c r="AB651" s="28"/>
      <c r="AC651" s="28"/>
      <c r="AD651" s="28"/>
      <c r="AE651" s="28"/>
      <c r="AF651" s="28"/>
      <c r="AG651" s="28"/>
      <c r="AH651" s="28"/>
      <c r="AI651" s="28"/>
      <c r="AJ651" s="28"/>
      <c r="AK651" s="28"/>
      <c r="AL651" s="28"/>
      <c r="AM651" s="28"/>
      <c r="AN651" s="28"/>
      <c r="AO651" s="28"/>
      <c r="AP651" s="28"/>
      <c r="AQ651" s="28"/>
      <c r="AR651" s="28"/>
      <c r="AS651" s="28"/>
      <c r="AT651" s="28"/>
      <c r="AU651" s="28"/>
      <c r="AV651" s="28"/>
      <c r="AW651" s="28"/>
      <c r="AX651" s="28"/>
      <c r="AY651" s="28"/>
      <c r="AZ651" s="28"/>
      <c r="BA651" s="28"/>
      <c r="BB651" s="28"/>
      <c r="BC651" s="28"/>
      <c r="BD651" s="28"/>
      <c r="BE651" s="28"/>
      <c r="BF651" s="28"/>
      <c r="BG651" s="28"/>
      <c r="BH651" s="28"/>
      <c r="BI651" s="28"/>
      <c r="BJ651" s="28"/>
      <c r="BK651" s="28"/>
      <c r="BL651" s="28"/>
      <c r="BM651" s="28"/>
      <c r="BN651" s="28"/>
      <c r="BO651" s="28"/>
      <c r="BP651" s="28"/>
      <c r="BQ651" s="28"/>
      <c r="BR651" s="266"/>
      <c r="BS651" s="267"/>
      <c r="BT651" s="268"/>
      <c r="BU651" s="269"/>
      <c r="BV651" s="270"/>
      <c r="BW651" s="270"/>
      <c r="BX651" s="270"/>
      <c r="BY651" s="270"/>
      <c r="BZ651" s="271"/>
      <c r="CA651" s="269"/>
      <c r="CB651" s="270"/>
      <c r="CC651" s="271"/>
      <c r="CD651" s="269"/>
      <c r="CE651" s="270"/>
      <c r="CF651" s="270"/>
      <c r="CG651" s="270"/>
      <c r="CH651" s="270"/>
      <c r="CI651" s="270"/>
      <c r="CJ651" s="270"/>
      <c r="CK651" s="270"/>
      <c r="CL651" s="270"/>
      <c r="CM651" s="271"/>
      <c r="CN651" s="269"/>
      <c r="CO651" s="270"/>
      <c r="CP651" s="270"/>
      <c r="CQ651" s="270"/>
      <c r="CR651" s="270"/>
      <c r="CS651" s="271"/>
      <c r="CT651" s="269"/>
      <c r="CU651" s="270"/>
      <c r="CV651" s="271"/>
      <c r="CW651" s="269"/>
      <c r="CX651" s="270"/>
      <c r="CY651" s="270"/>
      <c r="CZ651" s="270"/>
      <c r="DA651" s="270"/>
      <c r="DB651" s="270"/>
      <c r="DC651" s="270"/>
      <c r="DD651" s="271"/>
      <c r="DE651" s="269"/>
      <c r="DF651" s="270"/>
      <c r="DG651" s="270"/>
      <c r="DH651" s="270"/>
      <c r="DI651" s="270"/>
      <c r="DJ651" s="270"/>
      <c r="DK651" s="270"/>
      <c r="DL651" s="270"/>
      <c r="DM651" s="270"/>
      <c r="DN651" s="271"/>
      <c r="DO651" s="269"/>
      <c r="DP651" s="270"/>
      <c r="DQ651" s="270"/>
      <c r="DR651" s="270"/>
      <c r="DS651" s="270"/>
      <c r="DT651" s="270"/>
      <c r="DU651" s="270"/>
      <c r="DV651" s="270"/>
      <c r="DW651" s="270"/>
      <c r="DX651" s="271"/>
      <c r="DY651" s="28"/>
      <c r="DZ651" s="28"/>
      <c r="EA651" s="28"/>
      <c r="EB651" s="28"/>
      <c r="EC651" s="28"/>
      <c r="ED651" s="181"/>
      <c r="EE651" s="139"/>
      <c r="EF651" s="186"/>
      <c r="EG651" s="186"/>
      <c r="EH651" s="186"/>
      <c r="EI651" s="186"/>
      <c r="EJ651" s="186"/>
      <c r="EK651" s="186"/>
      <c r="EL651" s="186"/>
      <c r="EM651" s="186"/>
      <c r="EN651" s="186"/>
      <c r="EO651" s="19"/>
      <c r="EP651" s="19"/>
      <c r="EQ651" s="19"/>
      <c r="ER651" s="19"/>
      <c r="ES651" s="19"/>
      <c r="ET651" s="19"/>
      <c r="EU651" s="19"/>
      <c r="EV651" s="19"/>
      <c r="EW651" s="19"/>
      <c r="EX651" s="19"/>
      <c r="EY651" s="19"/>
      <c r="EZ651" s="19"/>
      <c r="FA651" s="19"/>
      <c r="FB651" s="19"/>
      <c r="FC651" s="19"/>
      <c r="FD651" s="19"/>
      <c r="FE651" s="19"/>
      <c r="FF651" s="19"/>
      <c r="FG651" s="19"/>
      <c r="FH651" s="19"/>
      <c r="FI651" s="19"/>
      <c r="FJ651" s="19"/>
      <c r="FK651" s="19"/>
      <c r="FL651" s="19"/>
      <c r="FM651" s="19"/>
      <c r="FN651" s="19"/>
      <c r="FO651" s="19"/>
      <c r="FP651" s="19"/>
      <c r="FQ651" s="19"/>
      <c r="FR651" s="19"/>
      <c r="FS651" s="19"/>
      <c r="FT651" s="19"/>
      <c r="FU651" s="19"/>
      <c r="FV651" s="19"/>
      <c r="FW651" s="19"/>
      <c r="FX651" s="19"/>
      <c r="FY651" s="19"/>
      <c r="FZ651" s="19"/>
      <c r="GA651" s="19"/>
      <c r="GB651" s="19"/>
      <c r="GC651" s="19"/>
      <c r="GD651" s="19"/>
      <c r="GE651" s="19"/>
      <c r="GF651" s="19"/>
      <c r="GG651" s="19"/>
      <c r="GH651" s="19"/>
      <c r="GI651" s="19"/>
      <c r="GJ651" s="19"/>
      <c r="GK651" s="19"/>
      <c r="GL651" s="19"/>
      <c r="GM651" s="19"/>
    </row>
    <row r="652" spans="1:195" s="12" customFormat="1" ht="17.100000000000001" customHeight="1" x14ac:dyDescent="0.4">
      <c r="A652" s="28"/>
      <c r="B652" s="28"/>
      <c r="C652" s="28"/>
      <c r="D652" s="28"/>
      <c r="E652" s="28"/>
      <c r="F652" s="28"/>
      <c r="G652" s="28"/>
      <c r="H652" s="28"/>
      <c r="I652" s="28"/>
      <c r="J652" s="28"/>
      <c r="K652" s="28"/>
      <c r="L652" s="28"/>
      <c r="M652" s="28"/>
      <c r="N652" s="28"/>
      <c r="O652" s="28"/>
      <c r="P652" s="28"/>
      <c r="Q652" s="28"/>
      <c r="R652" s="28"/>
      <c r="S652" s="28"/>
      <c r="T652" s="28"/>
      <c r="U652" s="28"/>
      <c r="V652" s="28"/>
      <c r="W652" s="28"/>
      <c r="X652" s="28"/>
      <c r="Y652" s="28"/>
      <c r="Z652" s="28"/>
      <c r="AA652" s="28"/>
      <c r="AB652" s="28"/>
      <c r="AC652" s="28"/>
      <c r="AD652" s="28"/>
      <c r="AE652" s="28"/>
      <c r="AF652" s="28"/>
      <c r="AG652" s="28"/>
      <c r="AH652" s="28"/>
      <c r="AI652" s="28"/>
      <c r="AJ652" s="28"/>
      <c r="AK652" s="28"/>
      <c r="AL652" s="28"/>
      <c r="AM652" s="28"/>
      <c r="AN652" s="28"/>
      <c r="AO652" s="28"/>
      <c r="AP652" s="28"/>
      <c r="AQ652" s="28"/>
      <c r="AR652" s="28"/>
      <c r="AS652" s="28"/>
      <c r="AT652" s="28"/>
      <c r="AU652" s="28"/>
      <c r="AV652" s="28"/>
      <c r="AW652" s="28"/>
      <c r="AX652" s="28"/>
      <c r="AY652" s="28"/>
      <c r="AZ652" s="28"/>
      <c r="BA652" s="28"/>
      <c r="BB652" s="28"/>
      <c r="BC652" s="28"/>
      <c r="BD652" s="28"/>
      <c r="BE652" s="28"/>
      <c r="BF652" s="28"/>
      <c r="BG652" s="28"/>
      <c r="BH652" s="28"/>
      <c r="BI652" s="28"/>
      <c r="BJ652" s="28"/>
      <c r="BK652" s="28"/>
      <c r="BL652" s="28"/>
      <c r="BM652" s="28"/>
      <c r="BN652" s="28"/>
      <c r="BO652" s="28"/>
      <c r="BP652" s="28"/>
      <c r="BQ652" s="28"/>
      <c r="BR652" s="266"/>
      <c r="BS652" s="267"/>
      <c r="BT652" s="268"/>
      <c r="BU652" s="269"/>
      <c r="BV652" s="270"/>
      <c r="BW652" s="270"/>
      <c r="BX652" s="270"/>
      <c r="BY652" s="270"/>
      <c r="BZ652" s="271"/>
      <c r="CA652" s="269"/>
      <c r="CB652" s="270"/>
      <c r="CC652" s="271"/>
      <c r="CD652" s="269"/>
      <c r="CE652" s="270"/>
      <c r="CF652" s="270"/>
      <c r="CG652" s="270"/>
      <c r="CH652" s="270"/>
      <c r="CI652" s="270"/>
      <c r="CJ652" s="270"/>
      <c r="CK652" s="270"/>
      <c r="CL652" s="270"/>
      <c r="CM652" s="271"/>
      <c r="CN652" s="269"/>
      <c r="CO652" s="270"/>
      <c r="CP652" s="270"/>
      <c r="CQ652" s="270"/>
      <c r="CR652" s="270"/>
      <c r="CS652" s="271"/>
      <c r="CT652" s="269"/>
      <c r="CU652" s="270"/>
      <c r="CV652" s="271"/>
      <c r="CW652" s="269"/>
      <c r="CX652" s="270"/>
      <c r="CY652" s="270"/>
      <c r="CZ652" s="270"/>
      <c r="DA652" s="270"/>
      <c r="DB652" s="270"/>
      <c r="DC652" s="270"/>
      <c r="DD652" s="271"/>
      <c r="DE652" s="269"/>
      <c r="DF652" s="270"/>
      <c r="DG652" s="270"/>
      <c r="DH652" s="270"/>
      <c r="DI652" s="270"/>
      <c r="DJ652" s="270"/>
      <c r="DK652" s="270"/>
      <c r="DL652" s="270"/>
      <c r="DM652" s="270"/>
      <c r="DN652" s="271"/>
      <c r="DO652" s="269"/>
      <c r="DP652" s="270"/>
      <c r="DQ652" s="270"/>
      <c r="DR652" s="270"/>
      <c r="DS652" s="270"/>
      <c r="DT652" s="270"/>
      <c r="DU652" s="270"/>
      <c r="DV652" s="270"/>
      <c r="DW652" s="270"/>
      <c r="DX652" s="271"/>
      <c r="DY652" s="28"/>
      <c r="DZ652" s="28"/>
      <c r="EA652" s="28"/>
      <c r="EB652" s="28"/>
      <c r="EC652" s="28"/>
      <c r="ED652" s="181"/>
      <c r="EE652" s="139"/>
      <c r="EF652" s="186"/>
      <c r="EG652" s="186"/>
      <c r="EH652" s="186"/>
      <c r="EI652" s="186"/>
      <c r="EJ652" s="186"/>
      <c r="EK652" s="186"/>
      <c r="EL652" s="186"/>
      <c r="EM652" s="186"/>
      <c r="EN652" s="186"/>
      <c r="EO652" s="19"/>
      <c r="EP652" s="19"/>
      <c r="EQ652" s="19"/>
      <c r="ER652" s="19"/>
      <c r="ES652" s="19"/>
      <c r="ET652" s="19"/>
      <c r="EU652" s="19"/>
      <c r="EV652" s="19"/>
      <c r="EW652" s="19"/>
      <c r="EX652" s="19"/>
      <c r="EY652" s="19"/>
      <c r="EZ652" s="19"/>
      <c r="FA652" s="19"/>
      <c r="FB652" s="19"/>
      <c r="FC652" s="19"/>
      <c r="FD652" s="19"/>
      <c r="FE652" s="19"/>
      <c r="FF652" s="19"/>
      <c r="FG652" s="19"/>
      <c r="FH652" s="19"/>
      <c r="FI652" s="19"/>
      <c r="FJ652" s="19"/>
      <c r="FK652" s="19"/>
      <c r="FL652" s="19"/>
      <c r="FM652" s="19"/>
      <c r="FN652" s="19"/>
      <c r="FO652" s="19"/>
      <c r="FP652" s="19"/>
      <c r="FQ652" s="19"/>
      <c r="FR652" s="19"/>
      <c r="FS652" s="19"/>
      <c r="FT652" s="19"/>
      <c r="FU652" s="19"/>
      <c r="FV652" s="19"/>
      <c r="FW652" s="19"/>
      <c r="FX652" s="19"/>
      <c r="FY652" s="19"/>
      <c r="FZ652" s="19"/>
      <c r="GA652" s="19"/>
      <c r="GB652" s="19"/>
      <c r="GC652" s="19"/>
      <c r="GD652" s="19"/>
      <c r="GE652" s="19"/>
      <c r="GF652" s="19"/>
      <c r="GG652" s="19"/>
      <c r="GH652" s="19"/>
      <c r="GI652" s="19"/>
      <c r="GJ652" s="19"/>
      <c r="GK652" s="19"/>
      <c r="GL652" s="19"/>
      <c r="GM652" s="19"/>
    </row>
    <row r="653" spans="1:195" s="12" customFormat="1" ht="17.100000000000001" customHeight="1" x14ac:dyDescent="0.4">
      <c r="A653" s="28"/>
      <c r="B653" s="28"/>
      <c r="C653" s="28"/>
      <c r="D653" s="28"/>
      <c r="E653" s="28"/>
      <c r="F653" s="28"/>
      <c r="G653" s="28"/>
      <c r="H653" s="28"/>
      <c r="I653" s="28"/>
      <c r="J653" s="28"/>
      <c r="K653" s="28"/>
      <c r="L653" s="28"/>
      <c r="M653" s="28"/>
      <c r="N653" s="28"/>
      <c r="O653" s="28"/>
      <c r="P653" s="28"/>
      <c r="Q653" s="28"/>
      <c r="R653" s="28"/>
      <c r="S653" s="28"/>
      <c r="T653" s="28"/>
      <c r="U653" s="28"/>
      <c r="V653" s="28"/>
      <c r="W653" s="28"/>
      <c r="X653" s="28"/>
      <c r="Y653" s="28"/>
      <c r="Z653" s="28"/>
      <c r="AA653" s="28"/>
      <c r="AB653" s="28"/>
      <c r="AC653" s="28"/>
      <c r="AD653" s="28"/>
      <c r="AE653" s="28"/>
      <c r="AF653" s="28"/>
      <c r="AG653" s="28"/>
      <c r="AH653" s="28"/>
      <c r="AI653" s="28"/>
      <c r="AJ653" s="28"/>
      <c r="AK653" s="28"/>
      <c r="AL653" s="28"/>
      <c r="AM653" s="28"/>
      <c r="AN653" s="28"/>
      <c r="AO653" s="28"/>
      <c r="AP653" s="28"/>
      <c r="AQ653" s="28"/>
      <c r="AR653" s="28"/>
      <c r="AS653" s="28"/>
      <c r="AT653" s="28"/>
      <c r="AU653" s="28"/>
      <c r="AV653" s="28"/>
      <c r="AW653" s="28"/>
      <c r="AX653" s="28"/>
      <c r="AY653" s="28"/>
      <c r="AZ653" s="28"/>
      <c r="BA653" s="28"/>
      <c r="BB653" s="28"/>
      <c r="BC653" s="28"/>
      <c r="BD653" s="28"/>
      <c r="BE653" s="28"/>
      <c r="BF653" s="28"/>
      <c r="BG653" s="28"/>
      <c r="BH653" s="28"/>
      <c r="BI653" s="28"/>
      <c r="BJ653" s="28"/>
      <c r="BK653" s="28"/>
      <c r="BL653" s="28"/>
      <c r="BM653" s="28"/>
      <c r="BN653" s="28"/>
      <c r="BO653" s="28"/>
      <c r="BP653" s="28"/>
      <c r="BQ653" s="28"/>
      <c r="BR653" s="266"/>
      <c r="BS653" s="267"/>
      <c r="BT653" s="268"/>
      <c r="BU653" s="269"/>
      <c r="BV653" s="270"/>
      <c r="BW653" s="270"/>
      <c r="BX653" s="270"/>
      <c r="BY653" s="270"/>
      <c r="BZ653" s="271"/>
      <c r="CA653" s="269"/>
      <c r="CB653" s="270"/>
      <c r="CC653" s="271"/>
      <c r="CD653" s="269"/>
      <c r="CE653" s="270"/>
      <c r="CF653" s="270"/>
      <c r="CG653" s="270"/>
      <c r="CH653" s="270"/>
      <c r="CI653" s="270"/>
      <c r="CJ653" s="270"/>
      <c r="CK653" s="270"/>
      <c r="CL653" s="270"/>
      <c r="CM653" s="271"/>
      <c r="CN653" s="269"/>
      <c r="CO653" s="270"/>
      <c r="CP653" s="270"/>
      <c r="CQ653" s="270"/>
      <c r="CR653" s="270"/>
      <c r="CS653" s="271"/>
      <c r="CT653" s="269"/>
      <c r="CU653" s="270"/>
      <c r="CV653" s="271"/>
      <c r="CW653" s="269"/>
      <c r="CX653" s="270"/>
      <c r="CY653" s="270"/>
      <c r="CZ653" s="270"/>
      <c r="DA653" s="270"/>
      <c r="DB653" s="270"/>
      <c r="DC653" s="270"/>
      <c r="DD653" s="271"/>
      <c r="DE653" s="269"/>
      <c r="DF653" s="270"/>
      <c r="DG653" s="270"/>
      <c r="DH653" s="270"/>
      <c r="DI653" s="270"/>
      <c r="DJ653" s="270"/>
      <c r="DK653" s="270"/>
      <c r="DL653" s="270"/>
      <c r="DM653" s="270"/>
      <c r="DN653" s="271"/>
      <c r="DO653" s="269"/>
      <c r="DP653" s="270"/>
      <c r="DQ653" s="270"/>
      <c r="DR653" s="270"/>
      <c r="DS653" s="270"/>
      <c r="DT653" s="270"/>
      <c r="DU653" s="270"/>
      <c r="DV653" s="270"/>
      <c r="DW653" s="270"/>
      <c r="DX653" s="271"/>
      <c r="DY653" s="28"/>
      <c r="DZ653" s="28"/>
      <c r="EA653" s="28"/>
      <c r="EB653" s="28"/>
      <c r="EC653" s="28"/>
      <c r="ED653" s="181"/>
      <c r="EE653" s="139"/>
      <c r="EF653" s="186"/>
      <c r="EG653" s="186"/>
      <c r="EH653" s="186"/>
      <c r="EI653" s="186"/>
      <c r="EJ653" s="186"/>
      <c r="EK653" s="186"/>
      <c r="EL653" s="186"/>
      <c r="EM653" s="186"/>
      <c r="EN653" s="186"/>
      <c r="EO653" s="19"/>
      <c r="EP653" s="19"/>
      <c r="EQ653" s="19"/>
      <c r="ER653" s="19"/>
      <c r="ES653" s="19"/>
      <c r="ET653" s="19"/>
      <c r="EU653" s="19"/>
      <c r="EV653" s="19"/>
      <c r="EW653" s="19"/>
      <c r="EX653" s="19"/>
      <c r="EY653" s="19"/>
      <c r="EZ653" s="19"/>
      <c r="FA653" s="19"/>
      <c r="FB653" s="19"/>
      <c r="FC653" s="19"/>
      <c r="FD653" s="19"/>
      <c r="FE653" s="19"/>
      <c r="FF653" s="19"/>
      <c r="FG653" s="19"/>
      <c r="FH653" s="19"/>
      <c r="FI653" s="19"/>
      <c r="FJ653" s="19"/>
      <c r="FK653" s="19"/>
      <c r="FL653" s="19"/>
      <c r="FM653" s="19"/>
      <c r="FN653" s="19"/>
      <c r="FO653" s="19"/>
      <c r="FP653" s="19"/>
      <c r="FQ653" s="19"/>
      <c r="FR653" s="19"/>
      <c r="FS653" s="19"/>
      <c r="FT653" s="19"/>
      <c r="FU653" s="19"/>
      <c r="FV653" s="19"/>
      <c r="FW653" s="19"/>
      <c r="FX653" s="19"/>
      <c r="FY653" s="19"/>
      <c r="FZ653" s="19"/>
      <c r="GA653" s="19"/>
      <c r="GB653" s="19"/>
      <c r="GC653" s="19"/>
      <c r="GD653" s="19"/>
      <c r="GE653" s="19"/>
      <c r="GF653" s="19"/>
      <c r="GG653" s="19"/>
      <c r="GH653" s="19"/>
      <c r="GI653" s="19"/>
      <c r="GJ653" s="19"/>
      <c r="GK653" s="19"/>
      <c r="GL653" s="19"/>
      <c r="GM653" s="19"/>
    </row>
    <row r="654" spans="1:195" s="12" customFormat="1" ht="17.100000000000001" customHeight="1" x14ac:dyDescent="0.4">
      <c r="A654" s="28"/>
      <c r="B654" s="28"/>
      <c r="C654" s="28"/>
      <c r="D654" s="28"/>
      <c r="E654" s="28"/>
      <c r="F654" s="28"/>
      <c r="G654" s="28"/>
      <c r="H654" s="28"/>
      <c r="I654" s="28"/>
      <c r="J654" s="28"/>
      <c r="K654" s="28"/>
      <c r="L654" s="28"/>
      <c r="M654" s="28"/>
      <c r="N654" s="28"/>
      <c r="O654" s="28"/>
      <c r="P654" s="28"/>
      <c r="Q654" s="28"/>
      <c r="R654" s="28"/>
      <c r="S654" s="28"/>
      <c r="T654" s="28"/>
      <c r="U654" s="28"/>
      <c r="V654" s="28"/>
      <c r="W654" s="28"/>
      <c r="X654" s="28"/>
      <c r="Y654" s="28"/>
      <c r="Z654" s="28"/>
      <c r="AA654" s="28"/>
      <c r="AB654" s="28"/>
      <c r="AC654" s="28"/>
      <c r="AD654" s="28"/>
      <c r="AE654" s="28"/>
      <c r="AF654" s="28"/>
      <c r="AG654" s="28"/>
      <c r="AH654" s="28"/>
      <c r="AI654" s="28"/>
      <c r="AJ654" s="28"/>
      <c r="AK654" s="28"/>
      <c r="AL654" s="28"/>
      <c r="AM654" s="28"/>
      <c r="AN654" s="28"/>
      <c r="AO654" s="28"/>
      <c r="AP654" s="28"/>
      <c r="AQ654" s="28"/>
      <c r="AR654" s="28"/>
      <c r="AS654" s="28"/>
      <c r="AT654" s="28"/>
      <c r="AU654" s="28"/>
      <c r="AV654" s="28"/>
      <c r="AW654" s="28"/>
      <c r="AX654" s="28"/>
      <c r="AY654" s="28"/>
      <c r="AZ654" s="28"/>
      <c r="BA654" s="28"/>
      <c r="BB654" s="28"/>
      <c r="BC654" s="28"/>
      <c r="BD654" s="28"/>
      <c r="BE654" s="28"/>
      <c r="BF654" s="28"/>
      <c r="BG654" s="28"/>
      <c r="BH654" s="28"/>
      <c r="BI654" s="28"/>
      <c r="BJ654" s="28"/>
      <c r="BK654" s="28"/>
      <c r="BL654" s="28"/>
      <c r="BM654" s="28"/>
      <c r="BN654" s="28"/>
      <c r="BO654" s="28"/>
      <c r="BP654" s="28"/>
      <c r="BQ654" s="28"/>
      <c r="BR654" s="266"/>
      <c r="BS654" s="267"/>
      <c r="BT654" s="268"/>
      <c r="BU654" s="269"/>
      <c r="BV654" s="270"/>
      <c r="BW654" s="270"/>
      <c r="BX654" s="270"/>
      <c r="BY654" s="270"/>
      <c r="BZ654" s="271"/>
      <c r="CA654" s="269"/>
      <c r="CB654" s="270"/>
      <c r="CC654" s="271"/>
      <c r="CD654" s="269"/>
      <c r="CE654" s="270"/>
      <c r="CF654" s="270"/>
      <c r="CG654" s="270"/>
      <c r="CH654" s="270"/>
      <c r="CI654" s="270"/>
      <c r="CJ654" s="270"/>
      <c r="CK654" s="270"/>
      <c r="CL654" s="270"/>
      <c r="CM654" s="271"/>
      <c r="CN654" s="269"/>
      <c r="CO654" s="270"/>
      <c r="CP654" s="270"/>
      <c r="CQ654" s="270"/>
      <c r="CR654" s="270"/>
      <c r="CS654" s="271"/>
      <c r="CT654" s="269"/>
      <c r="CU654" s="270"/>
      <c r="CV654" s="271"/>
      <c r="CW654" s="269"/>
      <c r="CX654" s="270"/>
      <c r="CY654" s="270"/>
      <c r="CZ654" s="270"/>
      <c r="DA654" s="270"/>
      <c r="DB654" s="270"/>
      <c r="DC654" s="270"/>
      <c r="DD654" s="271"/>
      <c r="DE654" s="269"/>
      <c r="DF654" s="270"/>
      <c r="DG654" s="270"/>
      <c r="DH654" s="270"/>
      <c r="DI654" s="270"/>
      <c r="DJ654" s="270"/>
      <c r="DK654" s="270"/>
      <c r="DL654" s="270"/>
      <c r="DM654" s="270"/>
      <c r="DN654" s="271"/>
      <c r="DO654" s="269"/>
      <c r="DP654" s="270"/>
      <c r="DQ654" s="270"/>
      <c r="DR654" s="270"/>
      <c r="DS654" s="270"/>
      <c r="DT654" s="270"/>
      <c r="DU654" s="270"/>
      <c r="DV654" s="270"/>
      <c r="DW654" s="270"/>
      <c r="DX654" s="271"/>
      <c r="DY654" s="28"/>
      <c r="DZ654" s="28"/>
      <c r="EA654" s="28"/>
      <c r="EB654" s="28"/>
      <c r="EC654" s="28"/>
      <c r="ED654" s="181"/>
      <c r="EE654" s="139"/>
      <c r="EF654" s="186"/>
      <c r="EG654" s="186"/>
      <c r="EH654" s="186"/>
      <c r="EI654" s="186"/>
      <c r="EJ654" s="186"/>
      <c r="EK654" s="186"/>
      <c r="EL654" s="186"/>
      <c r="EM654" s="186"/>
      <c r="EN654" s="186"/>
      <c r="EO654" s="19"/>
      <c r="EP654" s="19"/>
      <c r="EQ654" s="19"/>
      <c r="ER654" s="19"/>
      <c r="ES654" s="19"/>
      <c r="ET654" s="19"/>
      <c r="EU654" s="19"/>
      <c r="EV654" s="19"/>
      <c r="EW654" s="19"/>
      <c r="EX654" s="19"/>
      <c r="EY654" s="19"/>
      <c r="EZ654" s="19"/>
      <c r="FA654" s="19"/>
      <c r="FB654" s="19"/>
      <c r="FC654" s="19"/>
      <c r="FD654" s="19"/>
      <c r="FE654" s="19"/>
      <c r="FF654" s="19"/>
      <c r="FG654" s="19"/>
      <c r="FH654" s="19"/>
      <c r="FI654" s="19"/>
      <c r="FJ654" s="19"/>
      <c r="FK654" s="19"/>
      <c r="FL654" s="19"/>
      <c r="FM654" s="19"/>
      <c r="FN654" s="19"/>
      <c r="FO654" s="19"/>
      <c r="FP654" s="19"/>
      <c r="FQ654" s="19"/>
      <c r="FR654" s="19"/>
      <c r="FS654" s="19"/>
      <c r="FT654" s="19"/>
      <c r="FU654" s="19"/>
      <c r="FV654" s="19"/>
      <c r="FW654" s="19"/>
      <c r="FX654" s="19"/>
      <c r="FY654" s="19"/>
      <c r="FZ654" s="19"/>
      <c r="GA654" s="19"/>
      <c r="GB654" s="19"/>
      <c r="GC654" s="19"/>
      <c r="GD654" s="19"/>
      <c r="GE654" s="19"/>
      <c r="GF654" s="19"/>
      <c r="GG654" s="19"/>
      <c r="GH654" s="19"/>
      <c r="GI654" s="19"/>
      <c r="GJ654" s="19"/>
      <c r="GK654" s="19"/>
      <c r="GL654" s="19"/>
      <c r="GM654" s="19"/>
    </row>
    <row r="655" spans="1:195" s="12" customFormat="1" ht="17.100000000000001" customHeight="1" x14ac:dyDescent="0.4">
      <c r="A655" s="28"/>
      <c r="B655" s="28"/>
      <c r="C655" s="28"/>
      <c r="D655" s="28"/>
      <c r="E655" s="28"/>
      <c r="F655" s="28"/>
      <c r="G655" s="28"/>
      <c r="H655" s="28"/>
      <c r="I655" s="28"/>
      <c r="J655" s="28"/>
      <c r="K655" s="28"/>
      <c r="L655" s="28"/>
      <c r="M655" s="28"/>
      <c r="N655" s="28"/>
      <c r="O655" s="28"/>
      <c r="P655" s="28"/>
      <c r="Q655" s="28"/>
      <c r="R655" s="28"/>
      <c r="S655" s="28"/>
      <c r="T655" s="28"/>
      <c r="U655" s="28"/>
      <c r="V655" s="28"/>
      <c r="W655" s="28"/>
      <c r="X655" s="28"/>
      <c r="Y655" s="28"/>
      <c r="Z655" s="28"/>
      <c r="AA655" s="28"/>
      <c r="AB655" s="28"/>
      <c r="AC655" s="28"/>
      <c r="AD655" s="28"/>
      <c r="AE655" s="28"/>
      <c r="AF655" s="28"/>
      <c r="AG655" s="28"/>
      <c r="AH655" s="28"/>
      <c r="AI655" s="28"/>
      <c r="AJ655" s="28"/>
      <c r="AK655" s="28"/>
      <c r="AL655" s="28"/>
      <c r="AM655" s="28"/>
      <c r="AN655" s="28"/>
      <c r="AO655" s="28"/>
      <c r="AP655" s="28"/>
      <c r="AQ655" s="28"/>
      <c r="AR655" s="28"/>
      <c r="AS655" s="28"/>
      <c r="AT655" s="28"/>
      <c r="AU655" s="28"/>
      <c r="AV655" s="28"/>
      <c r="AW655" s="28"/>
      <c r="AX655" s="28"/>
      <c r="AY655" s="28"/>
      <c r="AZ655" s="28"/>
      <c r="BA655" s="28"/>
      <c r="BB655" s="28"/>
      <c r="BC655" s="28"/>
      <c r="BD655" s="28"/>
      <c r="BE655" s="28"/>
      <c r="BF655" s="28"/>
      <c r="BG655" s="28"/>
      <c r="BH655" s="28"/>
      <c r="BI655" s="28"/>
      <c r="BJ655" s="28"/>
      <c r="BK655" s="28"/>
      <c r="BL655" s="28"/>
      <c r="BM655" s="28"/>
      <c r="BN655" s="28"/>
      <c r="BO655" s="28"/>
      <c r="BP655" s="28"/>
      <c r="BQ655" s="28"/>
      <c r="BR655" s="266"/>
      <c r="BS655" s="267"/>
      <c r="BT655" s="268"/>
      <c r="BU655" s="269"/>
      <c r="BV655" s="270"/>
      <c r="BW655" s="270"/>
      <c r="BX655" s="270"/>
      <c r="BY655" s="270"/>
      <c r="BZ655" s="271"/>
      <c r="CA655" s="269"/>
      <c r="CB655" s="270"/>
      <c r="CC655" s="271"/>
      <c r="CD655" s="269"/>
      <c r="CE655" s="270"/>
      <c r="CF655" s="270"/>
      <c r="CG655" s="270"/>
      <c r="CH655" s="270"/>
      <c r="CI655" s="270"/>
      <c r="CJ655" s="270"/>
      <c r="CK655" s="270"/>
      <c r="CL655" s="270"/>
      <c r="CM655" s="271"/>
      <c r="CN655" s="269"/>
      <c r="CO655" s="270"/>
      <c r="CP655" s="270"/>
      <c r="CQ655" s="270"/>
      <c r="CR655" s="270"/>
      <c r="CS655" s="271"/>
      <c r="CT655" s="269"/>
      <c r="CU655" s="270"/>
      <c r="CV655" s="271"/>
      <c r="CW655" s="269"/>
      <c r="CX655" s="270"/>
      <c r="CY655" s="270"/>
      <c r="CZ655" s="270"/>
      <c r="DA655" s="270"/>
      <c r="DB655" s="270"/>
      <c r="DC655" s="270"/>
      <c r="DD655" s="271"/>
      <c r="DE655" s="269"/>
      <c r="DF655" s="270"/>
      <c r="DG655" s="270"/>
      <c r="DH655" s="270"/>
      <c r="DI655" s="270"/>
      <c r="DJ655" s="270"/>
      <c r="DK655" s="270"/>
      <c r="DL655" s="270"/>
      <c r="DM655" s="270"/>
      <c r="DN655" s="271"/>
      <c r="DO655" s="269"/>
      <c r="DP655" s="270"/>
      <c r="DQ655" s="270"/>
      <c r="DR655" s="270"/>
      <c r="DS655" s="270"/>
      <c r="DT655" s="270"/>
      <c r="DU655" s="270"/>
      <c r="DV655" s="270"/>
      <c r="DW655" s="270"/>
      <c r="DX655" s="271"/>
      <c r="DY655" s="28"/>
      <c r="DZ655" s="28"/>
      <c r="EA655" s="28"/>
      <c r="EB655" s="28"/>
      <c r="EC655" s="28"/>
      <c r="ED655" s="181"/>
      <c r="EE655" s="139"/>
      <c r="EF655" s="186"/>
      <c r="EG655" s="186"/>
      <c r="EH655" s="186"/>
      <c r="EI655" s="186"/>
      <c r="EJ655" s="186"/>
      <c r="EK655" s="186"/>
      <c r="EL655" s="186"/>
      <c r="EM655" s="186"/>
      <c r="EN655" s="186"/>
      <c r="EO655" s="19"/>
      <c r="EP655" s="19"/>
      <c r="EQ655" s="19"/>
      <c r="ER655" s="19"/>
      <c r="ES655" s="19"/>
      <c r="ET655" s="19"/>
      <c r="EU655" s="19"/>
      <c r="EV655" s="19"/>
      <c r="EW655" s="19"/>
      <c r="EX655" s="19"/>
      <c r="EY655" s="19"/>
      <c r="EZ655" s="19"/>
      <c r="FA655" s="19"/>
      <c r="FB655" s="19"/>
      <c r="FC655" s="19"/>
      <c r="FD655" s="19"/>
      <c r="FE655" s="19"/>
      <c r="FF655" s="19"/>
      <c r="FG655" s="19"/>
      <c r="FH655" s="19"/>
      <c r="FI655" s="19"/>
      <c r="FJ655" s="19"/>
      <c r="FK655" s="19"/>
      <c r="FL655" s="19"/>
      <c r="FM655" s="19"/>
      <c r="FN655" s="19"/>
      <c r="FO655" s="19"/>
      <c r="FP655" s="19"/>
      <c r="FQ655" s="19"/>
      <c r="FR655" s="19"/>
      <c r="FS655" s="19"/>
      <c r="FT655" s="19"/>
      <c r="FU655" s="19"/>
      <c r="FV655" s="19"/>
      <c r="FW655" s="19"/>
      <c r="FX655" s="19"/>
      <c r="FY655" s="19"/>
      <c r="FZ655" s="19"/>
      <c r="GA655" s="19"/>
      <c r="GB655" s="19"/>
      <c r="GC655" s="19"/>
      <c r="GD655" s="19"/>
      <c r="GE655" s="19"/>
      <c r="GF655" s="19"/>
      <c r="GG655" s="19"/>
      <c r="GH655" s="19"/>
      <c r="GI655" s="19"/>
      <c r="GJ655" s="19"/>
      <c r="GK655" s="19"/>
      <c r="GL655" s="19"/>
      <c r="GM655" s="19"/>
    </row>
    <row r="656" spans="1:195" s="12" customFormat="1" ht="17.100000000000001" customHeight="1" x14ac:dyDescent="0.4">
      <c r="A656" s="28"/>
      <c r="B656" s="28"/>
      <c r="C656" s="28"/>
      <c r="D656" s="28"/>
      <c r="E656" s="28"/>
      <c r="F656" s="28"/>
      <c r="G656" s="28"/>
      <c r="H656" s="28"/>
      <c r="I656" s="28"/>
      <c r="J656" s="28"/>
      <c r="K656" s="28"/>
      <c r="L656" s="28"/>
      <c r="M656" s="28"/>
      <c r="N656" s="28"/>
      <c r="O656" s="28"/>
      <c r="P656" s="28"/>
      <c r="Q656" s="28"/>
      <c r="R656" s="28"/>
      <c r="S656" s="28"/>
      <c r="T656" s="28"/>
      <c r="U656" s="28"/>
      <c r="V656" s="28"/>
      <c r="W656" s="28"/>
      <c r="X656" s="28"/>
      <c r="Y656" s="28"/>
      <c r="Z656" s="28"/>
      <c r="AA656" s="28"/>
      <c r="AB656" s="28"/>
      <c r="AC656" s="28"/>
      <c r="AD656" s="28"/>
      <c r="AE656" s="28"/>
      <c r="AF656" s="28"/>
      <c r="AG656" s="28"/>
      <c r="AH656" s="28"/>
      <c r="AI656" s="28"/>
      <c r="AJ656" s="28"/>
      <c r="AK656" s="28"/>
      <c r="AL656" s="28"/>
      <c r="AM656" s="28"/>
      <c r="AN656" s="28"/>
      <c r="AO656" s="28"/>
      <c r="AP656" s="28"/>
      <c r="AQ656" s="28"/>
      <c r="AR656" s="28"/>
      <c r="AS656" s="28"/>
      <c r="AT656" s="28"/>
      <c r="AU656" s="28"/>
      <c r="AV656" s="28"/>
      <c r="AW656" s="28"/>
      <c r="AX656" s="28"/>
      <c r="AY656" s="28"/>
      <c r="AZ656" s="28"/>
      <c r="BA656" s="28"/>
      <c r="BB656" s="28"/>
      <c r="BC656" s="28"/>
      <c r="BD656" s="28"/>
      <c r="BE656" s="28"/>
      <c r="BF656" s="28"/>
      <c r="BG656" s="28"/>
      <c r="BH656" s="28"/>
      <c r="BI656" s="28"/>
      <c r="BJ656" s="28"/>
      <c r="BK656" s="28"/>
      <c r="BL656" s="28"/>
      <c r="BM656" s="28"/>
      <c r="BN656" s="28"/>
      <c r="BO656" s="28"/>
      <c r="BP656" s="28"/>
      <c r="BQ656" s="28"/>
      <c r="BR656" s="266"/>
      <c r="BS656" s="267"/>
      <c r="BT656" s="268"/>
      <c r="BU656" s="269"/>
      <c r="BV656" s="270"/>
      <c r="BW656" s="270"/>
      <c r="BX656" s="270"/>
      <c r="BY656" s="270"/>
      <c r="BZ656" s="271"/>
      <c r="CA656" s="269"/>
      <c r="CB656" s="270"/>
      <c r="CC656" s="271"/>
      <c r="CD656" s="269"/>
      <c r="CE656" s="270"/>
      <c r="CF656" s="270"/>
      <c r="CG656" s="270"/>
      <c r="CH656" s="270"/>
      <c r="CI656" s="270"/>
      <c r="CJ656" s="270"/>
      <c r="CK656" s="270"/>
      <c r="CL656" s="270"/>
      <c r="CM656" s="271"/>
      <c r="CN656" s="269"/>
      <c r="CO656" s="270"/>
      <c r="CP656" s="270"/>
      <c r="CQ656" s="270"/>
      <c r="CR656" s="270"/>
      <c r="CS656" s="271"/>
      <c r="CT656" s="269"/>
      <c r="CU656" s="270"/>
      <c r="CV656" s="271"/>
      <c r="CW656" s="269"/>
      <c r="CX656" s="270"/>
      <c r="CY656" s="270"/>
      <c r="CZ656" s="270"/>
      <c r="DA656" s="270"/>
      <c r="DB656" s="270"/>
      <c r="DC656" s="270"/>
      <c r="DD656" s="271"/>
      <c r="DE656" s="269"/>
      <c r="DF656" s="270"/>
      <c r="DG656" s="270"/>
      <c r="DH656" s="270"/>
      <c r="DI656" s="270"/>
      <c r="DJ656" s="270"/>
      <c r="DK656" s="270"/>
      <c r="DL656" s="270"/>
      <c r="DM656" s="270"/>
      <c r="DN656" s="271"/>
      <c r="DO656" s="269"/>
      <c r="DP656" s="270"/>
      <c r="DQ656" s="270"/>
      <c r="DR656" s="270"/>
      <c r="DS656" s="270"/>
      <c r="DT656" s="270"/>
      <c r="DU656" s="270"/>
      <c r="DV656" s="270"/>
      <c r="DW656" s="270"/>
      <c r="DX656" s="271"/>
      <c r="DY656" s="28"/>
      <c r="DZ656" s="28"/>
      <c r="EA656" s="28"/>
      <c r="EB656" s="28"/>
      <c r="EC656" s="28"/>
      <c r="ED656" s="181"/>
      <c r="EE656" s="139"/>
      <c r="EF656" s="186"/>
      <c r="EG656" s="186"/>
      <c r="EH656" s="186"/>
      <c r="EI656" s="186"/>
      <c r="EJ656" s="186"/>
      <c r="EK656" s="186"/>
      <c r="EL656" s="186"/>
      <c r="EM656" s="186"/>
      <c r="EN656" s="186"/>
      <c r="EO656" s="19"/>
      <c r="EP656" s="19"/>
      <c r="EQ656" s="19"/>
      <c r="ER656" s="19"/>
      <c r="ES656" s="19"/>
      <c r="ET656" s="19"/>
      <c r="EU656" s="19"/>
      <c r="EV656" s="19"/>
      <c r="EW656" s="19"/>
      <c r="EX656" s="19"/>
      <c r="EY656" s="19"/>
      <c r="EZ656" s="19"/>
      <c r="FA656" s="19"/>
      <c r="FB656" s="19"/>
      <c r="FC656" s="19"/>
      <c r="FD656" s="19"/>
      <c r="FE656" s="19"/>
      <c r="FF656" s="19"/>
      <c r="FG656" s="19"/>
      <c r="FH656" s="19"/>
      <c r="FI656" s="19"/>
      <c r="FJ656" s="19"/>
      <c r="FK656" s="19"/>
      <c r="FL656" s="19"/>
      <c r="FM656" s="19"/>
      <c r="FN656" s="19"/>
      <c r="FO656" s="19"/>
      <c r="FP656" s="19"/>
      <c r="FQ656" s="19"/>
      <c r="FR656" s="19"/>
      <c r="FS656" s="19"/>
      <c r="FT656" s="19"/>
      <c r="FU656" s="19"/>
      <c r="FV656" s="19"/>
      <c r="FW656" s="19"/>
      <c r="FX656" s="19"/>
      <c r="FY656" s="19"/>
      <c r="FZ656" s="19"/>
      <c r="GA656" s="19"/>
      <c r="GB656" s="19"/>
      <c r="GC656" s="19"/>
      <c r="GD656" s="19"/>
      <c r="GE656" s="19"/>
      <c r="GF656" s="19"/>
      <c r="GG656" s="19"/>
      <c r="GH656" s="19"/>
      <c r="GI656" s="19"/>
      <c r="GJ656" s="19"/>
      <c r="GK656" s="19"/>
      <c r="GL656" s="19"/>
      <c r="GM656" s="19"/>
    </row>
    <row r="657" spans="1:195" s="12" customFormat="1" ht="17.100000000000001" customHeight="1" x14ac:dyDescent="0.4">
      <c r="A657" s="28"/>
      <c r="B657" s="28"/>
      <c r="C657" s="28"/>
      <c r="D657" s="28"/>
      <c r="E657" s="28"/>
      <c r="F657" s="28"/>
      <c r="G657" s="28"/>
      <c r="H657" s="28"/>
      <c r="I657" s="28"/>
      <c r="J657" s="28"/>
      <c r="K657" s="28"/>
      <c r="L657" s="28"/>
      <c r="M657" s="28"/>
      <c r="N657" s="28"/>
      <c r="O657" s="28"/>
      <c r="P657" s="28"/>
      <c r="Q657" s="28"/>
      <c r="R657" s="28"/>
      <c r="S657" s="28"/>
      <c r="T657" s="28"/>
      <c r="U657" s="28"/>
      <c r="V657" s="28"/>
      <c r="W657" s="28"/>
      <c r="X657" s="28"/>
      <c r="Y657" s="28"/>
      <c r="Z657" s="28"/>
      <c r="AA657" s="28"/>
      <c r="AB657" s="28"/>
      <c r="AC657" s="28"/>
      <c r="AD657" s="28"/>
      <c r="AE657" s="28"/>
      <c r="AF657" s="28"/>
      <c r="AG657" s="28"/>
      <c r="AH657" s="28"/>
      <c r="AI657" s="28"/>
      <c r="AJ657" s="28"/>
      <c r="AK657" s="28"/>
      <c r="AL657" s="28"/>
      <c r="AM657" s="28"/>
      <c r="AN657" s="28"/>
      <c r="AO657" s="28"/>
      <c r="AP657" s="28"/>
      <c r="AQ657" s="28"/>
      <c r="AR657" s="28"/>
      <c r="AS657" s="28"/>
      <c r="AT657" s="28"/>
      <c r="AU657" s="28"/>
      <c r="AV657" s="28"/>
      <c r="AW657" s="28"/>
      <c r="AX657" s="28"/>
      <c r="AY657" s="28"/>
      <c r="AZ657" s="28"/>
      <c r="BA657" s="28"/>
      <c r="BB657" s="28"/>
      <c r="BC657" s="28"/>
      <c r="BD657" s="28"/>
      <c r="BE657" s="28"/>
      <c r="BF657" s="28"/>
      <c r="BG657" s="28"/>
      <c r="BH657" s="28"/>
      <c r="BI657" s="28"/>
      <c r="BJ657" s="28"/>
      <c r="BK657" s="28"/>
      <c r="BL657" s="28"/>
      <c r="BM657" s="28"/>
      <c r="BN657" s="28"/>
      <c r="BO657" s="28"/>
      <c r="BP657" s="28"/>
      <c r="BQ657" s="28"/>
      <c r="BR657" s="266"/>
      <c r="BS657" s="267"/>
      <c r="BT657" s="268"/>
      <c r="BU657" s="269"/>
      <c r="BV657" s="270"/>
      <c r="BW657" s="270"/>
      <c r="BX657" s="270"/>
      <c r="BY657" s="270"/>
      <c r="BZ657" s="271"/>
      <c r="CA657" s="269"/>
      <c r="CB657" s="270"/>
      <c r="CC657" s="271"/>
      <c r="CD657" s="269"/>
      <c r="CE657" s="270"/>
      <c r="CF657" s="270"/>
      <c r="CG657" s="270"/>
      <c r="CH657" s="270"/>
      <c r="CI657" s="270"/>
      <c r="CJ657" s="270"/>
      <c r="CK657" s="270"/>
      <c r="CL657" s="270"/>
      <c r="CM657" s="271"/>
      <c r="CN657" s="269"/>
      <c r="CO657" s="270"/>
      <c r="CP657" s="270"/>
      <c r="CQ657" s="270"/>
      <c r="CR657" s="270"/>
      <c r="CS657" s="271"/>
      <c r="CT657" s="269"/>
      <c r="CU657" s="270"/>
      <c r="CV657" s="271"/>
      <c r="CW657" s="269"/>
      <c r="CX657" s="270"/>
      <c r="CY657" s="270"/>
      <c r="CZ657" s="270"/>
      <c r="DA657" s="270"/>
      <c r="DB657" s="270"/>
      <c r="DC657" s="270"/>
      <c r="DD657" s="271"/>
      <c r="DE657" s="269"/>
      <c r="DF657" s="270"/>
      <c r="DG657" s="270"/>
      <c r="DH657" s="270"/>
      <c r="DI657" s="270"/>
      <c r="DJ657" s="270"/>
      <c r="DK657" s="270"/>
      <c r="DL657" s="270"/>
      <c r="DM657" s="270"/>
      <c r="DN657" s="271"/>
      <c r="DO657" s="269"/>
      <c r="DP657" s="270"/>
      <c r="DQ657" s="270"/>
      <c r="DR657" s="270"/>
      <c r="DS657" s="270"/>
      <c r="DT657" s="270"/>
      <c r="DU657" s="270"/>
      <c r="DV657" s="270"/>
      <c r="DW657" s="270"/>
      <c r="DX657" s="271"/>
      <c r="DY657" s="28"/>
      <c r="DZ657" s="28"/>
      <c r="EA657" s="28"/>
      <c r="EB657" s="28"/>
      <c r="EC657" s="28"/>
      <c r="ED657" s="181"/>
      <c r="EE657" s="139"/>
      <c r="EF657" s="186"/>
      <c r="EG657" s="186"/>
      <c r="EH657" s="186"/>
      <c r="EI657" s="186"/>
      <c r="EJ657" s="186"/>
      <c r="EK657" s="186"/>
      <c r="EL657" s="186"/>
      <c r="EM657" s="186"/>
      <c r="EN657" s="186"/>
      <c r="EO657" s="19"/>
      <c r="EP657" s="19"/>
      <c r="EQ657" s="19"/>
      <c r="ER657" s="19"/>
      <c r="ES657" s="19"/>
      <c r="ET657" s="19"/>
      <c r="EU657" s="19"/>
      <c r="EV657" s="19"/>
      <c r="EW657" s="19"/>
      <c r="EX657" s="19"/>
      <c r="EY657" s="19"/>
      <c r="EZ657" s="19"/>
      <c r="FA657" s="19"/>
      <c r="FB657" s="19"/>
      <c r="FC657" s="19"/>
      <c r="FD657" s="19"/>
      <c r="FE657" s="19"/>
      <c r="FF657" s="19"/>
      <c r="FG657" s="19"/>
      <c r="FH657" s="19"/>
      <c r="FI657" s="19"/>
      <c r="FJ657" s="19"/>
      <c r="FK657" s="19"/>
      <c r="FL657" s="19"/>
      <c r="FM657" s="19"/>
      <c r="FN657" s="19"/>
      <c r="FO657" s="19"/>
      <c r="FP657" s="19"/>
      <c r="FQ657" s="19"/>
      <c r="FR657" s="19"/>
      <c r="FS657" s="19"/>
      <c r="FT657" s="19"/>
      <c r="FU657" s="19"/>
      <c r="FV657" s="19"/>
      <c r="FW657" s="19"/>
      <c r="FX657" s="19"/>
      <c r="FY657" s="19"/>
      <c r="FZ657" s="19"/>
      <c r="GA657" s="19"/>
      <c r="GB657" s="19"/>
      <c r="GC657" s="19"/>
      <c r="GD657" s="19"/>
      <c r="GE657" s="19"/>
      <c r="GF657" s="19"/>
      <c r="GG657" s="19"/>
      <c r="GH657" s="19"/>
      <c r="GI657" s="19"/>
      <c r="GJ657" s="19"/>
      <c r="GK657" s="19"/>
      <c r="GL657" s="19"/>
      <c r="GM657" s="19"/>
    </row>
    <row r="658" spans="1:195" s="12" customFormat="1" ht="17.100000000000001" customHeight="1" x14ac:dyDescent="0.4">
      <c r="A658" s="28"/>
      <c r="B658" s="28"/>
      <c r="C658" s="28"/>
      <c r="D658" s="28"/>
      <c r="E658" s="28"/>
      <c r="F658" s="28"/>
      <c r="G658" s="28"/>
      <c r="H658" s="28"/>
      <c r="I658" s="28"/>
      <c r="J658" s="28"/>
      <c r="K658" s="28"/>
      <c r="L658" s="28"/>
      <c r="M658" s="28"/>
      <c r="N658" s="28"/>
      <c r="O658" s="28"/>
      <c r="P658" s="28"/>
      <c r="Q658" s="28"/>
      <c r="R658" s="28"/>
      <c r="S658" s="28"/>
      <c r="T658" s="28"/>
      <c r="U658" s="28"/>
      <c r="V658" s="28"/>
      <c r="W658" s="28"/>
      <c r="X658" s="28"/>
      <c r="Y658" s="28"/>
      <c r="Z658" s="28"/>
      <c r="AA658" s="28"/>
      <c r="AB658" s="28"/>
      <c r="AC658" s="28"/>
      <c r="AD658" s="28"/>
      <c r="AE658" s="28"/>
      <c r="AF658" s="28"/>
      <c r="AG658" s="28"/>
      <c r="AH658" s="28"/>
      <c r="AI658" s="28"/>
      <c r="AJ658" s="28"/>
      <c r="AK658" s="28"/>
      <c r="AL658" s="28"/>
      <c r="AM658" s="28"/>
      <c r="AN658" s="28"/>
      <c r="AO658" s="28"/>
      <c r="AP658" s="28"/>
      <c r="AQ658" s="28"/>
      <c r="AR658" s="28"/>
      <c r="AS658" s="28"/>
      <c r="AT658" s="28"/>
      <c r="AU658" s="28"/>
      <c r="AV658" s="28"/>
      <c r="AW658" s="28"/>
      <c r="AX658" s="28"/>
      <c r="AY658" s="28"/>
      <c r="AZ658" s="28"/>
      <c r="BA658" s="28"/>
      <c r="BB658" s="28"/>
      <c r="BC658" s="28"/>
      <c r="BD658" s="28"/>
      <c r="BE658" s="28"/>
      <c r="BF658" s="28"/>
      <c r="BG658" s="28"/>
      <c r="BH658" s="28"/>
      <c r="BI658" s="28"/>
      <c r="BJ658" s="28"/>
      <c r="BK658" s="28"/>
      <c r="BL658" s="28"/>
      <c r="BM658" s="28"/>
      <c r="BN658" s="28"/>
      <c r="BO658" s="28"/>
      <c r="BP658" s="28"/>
      <c r="BQ658" s="28"/>
      <c r="BR658" s="266"/>
      <c r="BS658" s="267"/>
      <c r="BT658" s="268"/>
      <c r="BU658" s="269"/>
      <c r="BV658" s="270"/>
      <c r="BW658" s="270"/>
      <c r="BX658" s="270"/>
      <c r="BY658" s="270"/>
      <c r="BZ658" s="271"/>
      <c r="CA658" s="269"/>
      <c r="CB658" s="270"/>
      <c r="CC658" s="271"/>
      <c r="CD658" s="269"/>
      <c r="CE658" s="270"/>
      <c r="CF658" s="270"/>
      <c r="CG658" s="270"/>
      <c r="CH658" s="270"/>
      <c r="CI658" s="270"/>
      <c r="CJ658" s="270"/>
      <c r="CK658" s="270"/>
      <c r="CL658" s="270"/>
      <c r="CM658" s="271"/>
      <c r="CN658" s="269"/>
      <c r="CO658" s="270"/>
      <c r="CP658" s="270"/>
      <c r="CQ658" s="270"/>
      <c r="CR658" s="270"/>
      <c r="CS658" s="271"/>
      <c r="CT658" s="269"/>
      <c r="CU658" s="270"/>
      <c r="CV658" s="271"/>
      <c r="CW658" s="269"/>
      <c r="CX658" s="270"/>
      <c r="CY658" s="270"/>
      <c r="CZ658" s="270"/>
      <c r="DA658" s="270"/>
      <c r="DB658" s="270"/>
      <c r="DC658" s="270"/>
      <c r="DD658" s="271"/>
      <c r="DE658" s="269"/>
      <c r="DF658" s="270"/>
      <c r="DG658" s="270"/>
      <c r="DH658" s="270"/>
      <c r="DI658" s="270"/>
      <c r="DJ658" s="270"/>
      <c r="DK658" s="270"/>
      <c r="DL658" s="270"/>
      <c r="DM658" s="270"/>
      <c r="DN658" s="271"/>
      <c r="DO658" s="269"/>
      <c r="DP658" s="270"/>
      <c r="DQ658" s="270"/>
      <c r="DR658" s="270"/>
      <c r="DS658" s="270"/>
      <c r="DT658" s="270"/>
      <c r="DU658" s="270"/>
      <c r="DV658" s="270"/>
      <c r="DW658" s="270"/>
      <c r="DX658" s="271"/>
      <c r="DY658" s="28"/>
      <c r="DZ658" s="28"/>
      <c r="EA658" s="28"/>
      <c r="EB658" s="28"/>
      <c r="EC658" s="28"/>
      <c r="ED658" s="181"/>
      <c r="EE658" s="139"/>
      <c r="EF658" s="186"/>
      <c r="EG658" s="186"/>
      <c r="EH658" s="186"/>
      <c r="EI658" s="186"/>
      <c r="EJ658" s="186"/>
      <c r="EK658" s="186"/>
      <c r="EL658" s="186"/>
      <c r="EM658" s="186"/>
      <c r="EN658" s="186"/>
      <c r="EO658" s="19"/>
      <c r="EP658" s="19"/>
      <c r="EQ658" s="19"/>
      <c r="ER658" s="19"/>
      <c r="ES658" s="19"/>
      <c r="ET658" s="19"/>
      <c r="EU658" s="19"/>
      <c r="EV658" s="19"/>
      <c r="EW658" s="19"/>
      <c r="EX658" s="19"/>
      <c r="EY658" s="19"/>
      <c r="EZ658" s="19"/>
      <c r="FA658" s="19"/>
      <c r="FB658" s="19"/>
      <c r="FC658" s="19"/>
      <c r="FD658" s="19"/>
      <c r="FE658" s="19"/>
      <c r="FF658" s="19"/>
      <c r="FG658" s="19"/>
      <c r="FH658" s="19"/>
      <c r="FI658" s="19"/>
      <c r="FJ658" s="19"/>
      <c r="FK658" s="19"/>
      <c r="FL658" s="19"/>
      <c r="FM658" s="19"/>
      <c r="FN658" s="19"/>
      <c r="FO658" s="19"/>
      <c r="FP658" s="19"/>
      <c r="FQ658" s="19"/>
      <c r="FR658" s="19"/>
      <c r="FS658" s="19"/>
      <c r="FT658" s="19"/>
      <c r="FU658" s="19"/>
      <c r="FV658" s="19"/>
      <c r="FW658" s="19"/>
      <c r="FX658" s="19"/>
      <c r="FY658" s="19"/>
      <c r="FZ658" s="19"/>
      <c r="GA658" s="19"/>
      <c r="GB658" s="19"/>
      <c r="GC658" s="19"/>
      <c r="GD658" s="19"/>
      <c r="GE658" s="19"/>
      <c r="GF658" s="19"/>
      <c r="GG658" s="19"/>
      <c r="GH658" s="19"/>
      <c r="GI658" s="19"/>
      <c r="GJ658" s="19"/>
      <c r="GK658" s="19"/>
      <c r="GL658" s="19"/>
      <c r="GM658" s="19"/>
    </row>
    <row r="659" spans="1:195" s="12" customFormat="1" ht="17.100000000000001" customHeight="1" x14ac:dyDescent="0.4">
      <c r="A659" s="28"/>
      <c r="B659" s="28"/>
      <c r="C659" s="28"/>
      <c r="D659" s="28"/>
      <c r="E659" s="28"/>
      <c r="F659" s="28"/>
      <c r="G659" s="28"/>
      <c r="H659" s="28"/>
      <c r="I659" s="28"/>
      <c r="J659" s="28"/>
      <c r="K659" s="28"/>
      <c r="L659" s="28"/>
      <c r="M659" s="28"/>
      <c r="N659" s="28"/>
      <c r="O659" s="28"/>
      <c r="P659" s="28"/>
      <c r="Q659" s="28"/>
      <c r="R659" s="28"/>
      <c r="S659" s="28"/>
      <c r="T659" s="28"/>
      <c r="U659" s="28"/>
      <c r="V659" s="28"/>
      <c r="W659" s="28"/>
      <c r="X659" s="28"/>
      <c r="Y659" s="28"/>
      <c r="Z659" s="28"/>
      <c r="AA659" s="28"/>
      <c r="AB659" s="28"/>
      <c r="AC659" s="28"/>
      <c r="AD659" s="28"/>
      <c r="AE659" s="28"/>
      <c r="AF659" s="28"/>
      <c r="AG659" s="28"/>
      <c r="AH659" s="28"/>
      <c r="AI659" s="28"/>
      <c r="AJ659" s="28"/>
      <c r="AK659" s="28"/>
      <c r="AL659" s="28"/>
      <c r="AM659" s="28"/>
      <c r="AN659" s="28"/>
      <c r="AO659" s="28"/>
      <c r="AP659" s="28"/>
      <c r="AQ659" s="28"/>
      <c r="AR659" s="28"/>
      <c r="AS659" s="28"/>
      <c r="AT659" s="28"/>
      <c r="AU659" s="28"/>
      <c r="AV659" s="28"/>
      <c r="AW659" s="28"/>
      <c r="AX659" s="28"/>
      <c r="AY659" s="28"/>
      <c r="AZ659" s="28"/>
      <c r="BA659" s="28"/>
      <c r="BB659" s="28"/>
      <c r="BC659" s="28"/>
      <c r="BD659" s="28"/>
      <c r="BE659" s="28"/>
      <c r="BF659" s="28"/>
      <c r="BG659" s="28"/>
      <c r="BH659" s="28"/>
      <c r="BI659" s="28"/>
      <c r="BJ659" s="28"/>
      <c r="BK659" s="28"/>
      <c r="BL659" s="28"/>
      <c r="BM659" s="28"/>
      <c r="BN659" s="28"/>
      <c r="BO659" s="28"/>
      <c r="BP659" s="28"/>
      <c r="BQ659" s="28"/>
      <c r="BR659" s="266"/>
      <c r="BS659" s="267"/>
      <c r="BT659" s="268"/>
      <c r="BU659" s="269"/>
      <c r="BV659" s="270"/>
      <c r="BW659" s="270"/>
      <c r="BX659" s="270"/>
      <c r="BY659" s="270"/>
      <c r="BZ659" s="271"/>
      <c r="CA659" s="269"/>
      <c r="CB659" s="270"/>
      <c r="CC659" s="271"/>
      <c r="CD659" s="269"/>
      <c r="CE659" s="270"/>
      <c r="CF659" s="270"/>
      <c r="CG659" s="270"/>
      <c r="CH659" s="270"/>
      <c r="CI659" s="270"/>
      <c r="CJ659" s="270"/>
      <c r="CK659" s="270"/>
      <c r="CL659" s="270"/>
      <c r="CM659" s="271"/>
      <c r="CN659" s="269"/>
      <c r="CO659" s="270"/>
      <c r="CP659" s="270"/>
      <c r="CQ659" s="270"/>
      <c r="CR659" s="270"/>
      <c r="CS659" s="271"/>
      <c r="CT659" s="269"/>
      <c r="CU659" s="270"/>
      <c r="CV659" s="271"/>
      <c r="CW659" s="269"/>
      <c r="CX659" s="270"/>
      <c r="CY659" s="270"/>
      <c r="CZ659" s="270"/>
      <c r="DA659" s="270"/>
      <c r="DB659" s="270"/>
      <c r="DC659" s="270"/>
      <c r="DD659" s="271"/>
      <c r="DE659" s="269"/>
      <c r="DF659" s="270"/>
      <c r="DG659" s="270"/>
      <c r="DH659" s="270"/>
      <c r="DI659" s="270"/>
      <c r="DJ659" s="270"/>
      <c r="DK659" s="270"/>
      <c r="DL659" s="270"/>
      <c r="DM659" s="270"/>
      <c r="DN659" s="271"/>
      <c r="DO659" s="269"/>
      <c r="DP659" s="270"/>
      <c r="DQ659" s="270"/>
      <c r="DR659" s="270"/>
      <c r="DS659" s="270"/>
      <c r="DT659" s="270"/>
      <c r="DU659" s="270"/>
      <c r="DV659" s="270"/>
      <c r="DW659" s="270"/>
      <c r="DX659" s="271"/>
      <c r="DY659" s="28"/>
      <c r="DZ659" s="28"/>
      <c r="EA659" s="28"/>
      <c r="EB659" s="28"/>
      <c r="EC659" s="28"/>
      <c r="ED659" s="181"/>
      <c r="EE659" s="139"/>
      <c r="EF659" s="186"/>
      <c r="EG659" s="186"/>
      <c r="EH659" s="186"/>
      <c r="EI659" s="186"/>
      <c r="EJ659" s="186"/>
      <c r="EK659" s="186"/>
      <c r="EL659" s="186"/>
      <c r="EM659" s="186"/>
      <c r="EN659" s="186"/>
      <c r="EO659" s="19"/>
      <c r="EP659" s="19"/>
      <c r="EQ659" s="19"/>
      <c r="ER659" s="19"/>
      <c r="ES659" s="19"/>
      <c r="ET659" s="19"/>
      <c r="EU659" s="19"/>
      <c r="EV659" s="19"/>
      <c r="EW659" s="19"/>
      <c r="EX659" s="19"/>
      <c r="EY659" s="19"/>
      <c r="EZ659" s="19"/>
      <c r="FA659" s="19"/>
      <c r="FB659" s="19"/>
      <c r="FC659" s="19"/>
      <c r="FD659" s="19"/>
      <c r="FE659" s="19"/>
      <c r="FF659" s="19"/>
      <c r="FG659" s="19"/>
      <c r="FH659" s="19"/>
      <c r="FI659" s="19"/>
      <c r="FJ659" s="19"/>
      <c r="FK659" s="19"/>
      <c r="FL659" s="19"/>
      <c r="FM659" s="19"/>
      <c r="FN659" s="19"/>
      <c r="FO659" s="19"/>
      <c r="FP659" s="19"/>
      <c r="FQ659" s="19"/>
      <c r="FR659" s="19"/>
      <c r="FS659" s="19"/>
      <c r="FT659" s="19"/>
      <c r="FU659" s="19"/>
      <c r="FV659" s="19"/>
      <c r="FW659" s="19"/>
      <c r="FX659" s="19"/>
      <c r="FY659" s="19"/>
      <c r="FZ659" s="19"/>
      <c r="GA659" s="19"/>
      <c r="GB659" s="19"/>
      <c r="GC659" s="19"/>
      <c r="GD659" s="19"/>
      <c r="GE659" s="19"/>
      <c r="GF659" s="19"/>
      <c r="GG659" s="19"/>
      <c r="GH659" s="19"/>
      <c r="GI659" s="19"/>
      <c r="GJ659" s="19"/>
      <c r="GK659" s="19"/>
      <c r="GL659" s="19"/>
      <c r="GM659" s="19"/>
    </row>
    <row r="660" spans="1:195" s="12" customFormat="1" ht="17.100000000000001" customHeight="1" x14ac:dyDescent="0.4">
      <c r="A660" s="28"/>
      <c r="B660" s="28"/>
      <c r="C660" s="28"/>
      <c r="D660" s="28"/>
      <c r="E660" s="28"/>
      <c r="F660" s="28"/>
      <c r="G660" s="28"/>
      <c r="H660" s="28"/>
      <c r="I660" s="28"/>
      <c r="J660" s="28"/>
      <c r="K660" s="28"/>
      <c r="L660" s="28"/>
      <c r="M660" s="28"/>
      <c r="N660" s="28"/>
      <c r="O660" s="28"/>
      <c r="P660" s="28"/>
      <c r="Q660" s="28"/>
      <c r="R660" s="28"/>
      <c r="S660" s="28"/>
      <c r="T660" s="28"/>
      <c r="U660" s="28"/>
      <c r="V660" s="28"/>
      <c r="W660" s="28"/>
      <c r="X660" s="28"/>
      <c r="Y660" s="28"/>
      <c r="Z660" s="28"/>
      <c r="AA660" s="28"/>
      <c r="AB660" s="28"/>
      <c r="AC660" s="28"/>
      <c r="AD660" s="28"/>
      <c r="AE660" s="28"/>
      <c r="AF660" s="28"/>
      <c r="AG660" s="28"/>
      <c r="AH660" s="28"/>
      <c r="AI660" s="28"/>
      <c r="AJ660" s="28"/>
      <c r="AK660" s="28"/>
      <c r="AL660" s="28"/>
      <c r="AM660" s="28"/>
      <c r="AN660" s="28"/>
      <c r="AO660" s="28"/>
      <c r="AP660" s="28"/>
      <c r="AQ660" s="28"/>
      <c r="AR660" s="28"/>
      <c r="AS660" s="28"/>
      <c r="AT660" s="28"/>
      <c r="AU660" s="28"/>
      <c r="AV660" s="28"/>
      <c r="AW660" s="28"/>
      <c r="AX660" s="28"/>
      <c r="AY660" s="28"/>
      <c r="AZ660" s="28"/>
      <c r="BA660" s="28"/>
      <c r="BB660" s="28"/>
      <c r="BC660" s="28"/>
      <c r="BD660" s="28"/>
      <c r="BE660" s="28"/>
      <c r="BF660" s="28"/>
      <c r="BG660" s="28"/>
      <c r="BH660" s="28"/>
      <c r="BI660" s="28"/>
      <c r="BJ660" s="28"/>
      <c r="BK660" s="28"/>
      <c r="BL660" s="28"/>
      <c r="BM660" s="28"/>
      <c r="BN660" s="28"/>
      <c r="BO660" s="28"/>
      <c r="BP660" s="28"/>
      <c r="BQ660" s="28"/>
      <c r="BR660" s="266"/>
      <c r="BS660" s="267"/>
      <c r="BT660" s="268"/>
      <c r="BU660" s="269"/>
      <c r="BV660" s="270"/>
      <c r="BW660" s="270"/>
      <c r="BX660" s="270"/>
      <c r="BY660" s="270"/>
      <c r="BZ660" s="271"/>
      <c r="CA660" s="269"/>
      <c r="CB660" s="270"/>
      <c r="CC660" s="271"/>
      <c r="CD660" s="269"/>
      <c r="CE660" s="270"/>
      <c r="CF660" s="270"/>
      <c r="CG660" s="270"/>
      <c r="CH660" s="270"/>
      <c r="CI660" s="270"/>
      <c r="CJ660" s="270"/>
      <c r="CK660" s="270"/>
      <c r="CL660" s="270"/>
      <c r="CM660" s="271"/>
      <c r="CN660" s="269"/>
      <c r="CO660" s="270"/>
      <c r="CP660" s="270"/>
      <c r="CQ660" s="270"/>
      <c r="CR660" s="270"/>
      <c r="CS660" s="271"/>
      <c r="CT660" s="269"/>
      <c r="CU660" s="270"/>
      <c r="CV660" s="271"/>
      <c r="CW660" s="269"/>
      <c r="CX660" s="270"/>
      <c r="CY660" s="270"/>
      <c r="CZ660" s="270"/>
      <c r="DA660" s="270"/>
      <c r="DB660" s="270"/>
      <c r="DC660" s="270"/>
      <c r="DD660" s="271"/>
      <c r="DE660" s="269"/>
      <c r="DF660" s="270"/>
      <c r="DG660" s="270"/>
      <c r="DH660" s="270"/>
      <c r="DI660" s="270"/>
      <c r="DJ660" s="270"/>
      <c r="DK660" s="270"/>
      <c r="DL660" s="270"/>
      <c r="DM660" s="270"/>
      <c r="DN660" s="271"/>
      <c r="DO660" s="269"/>
      <c r="DP660" s="270"/>
      <c r="DQ660" s="270"/>
      <c r="DR660" s="270"/>
      <c r="DS660" s="270"/>
      <c r="DT660" s="270"/>
      <c r="DU660" s="270"/>
      <c r="DV660" s="270"/>
      <c r="DW660" s="270"/>
      <c r="DX660" s="271"/>
      <c r="DY660" s="28"/>
      <c r="DZ660" s="28"/>
      <c r="EA660" s="28"/>
      <c r="EB660" s="28"/>
      <c r="EC660" s="28"/>
      <c r="ED660" s="181"/>
      <c r="EE660" s="139"/>
      <c r="EF660" s="186"/>
      <c r="EG660" s="186"/>
      <c r="EH660" s="186"/>
      <c r="EI660" s="186"/>
      <c r="EJ660" s="186"/>
      <c r="EK660" s="186"/>
      <c r="EL660" s="186"/>
      <c r="EM660" s="186"/>
      <c r="EN660" s="186"/>
      <c r="EO660" s="19"/>
      <c r="EP660" s="19"/>
      <c r="EQ660" s="19"/>
      <c r="ER660" s="19"/>
      <c r="ES660" s="19"/>
      <c r="ET660" s="19"/>
      <c r="EU660" s="19"/>
      <c r="EV660" s="19"/>
      <c r="EW660" s="19"/>
      <c r="EX660" s="19"/>
      <c r="EY660" s="19"/>
      <c r="EZ660" s="19"/>
      <c r="FA660" s="19"/>
      <c r="FB660" s="19"/>
      <c r="FC660" s="19"/>
      <c r="FD660" s="19"/>
      <c r="FE660" s="19"/>
      <c r="FF660" s="19"/>
      <c r="FG660" s="19"/>
      <c r="FH660" s="19"/>
      <c r="FI660" s="19"/>
      <c r="FJ660" s="19"/>
      <c r="FK660" s="19"/>
      <c r="FL660" s="19"/>
      <c r="FM660" s="19"/>
      <c r="FN660" s="19"/>
      <c r="FO660" s="19"/>
      <c r="FP660" s="19"/>
      <c r="FQ660" s="19"/>
      <c r="FR660" s="19"/>
      <c r="FS660" s="19"/>
      <c r="FT660" s="19"/>
      <c r="FU660" s="19"/>
      <c r="FV660" s="19"/>
      <c r="FW660" s="19"/>
      <c r="FX660" s="19"/>
      <c r="FY660" s="19"/>
      <c r="FZ660" s="19"/>
      <c r="GA660" s="19"/>
      <c r="GB660" s="19"/>
      <c r="GC660" s="19"/>
      <c r="GD660" s="19"/>
      <c r="GE660" s="19"/>
      <c r="GF660" s="19"/>
      <c r="GG660" s="19"/>
      <c r="GH660" s="19"/>
      <c r="GI660" s="19"/>
      <c r="GJ660" s="19"/>
      <c r="GK660" s="19"/>
      <c r="GL660" s="19"/>
      <c r="GM660" s="19"/>
    </row>
    <row r="661" spans="1:195" s="12" customFormat="1" ht="17.100000000000001" customHeight="1" x14ac:dyDescent="0.4">
      <c r="A661" s="28"/>
      <c r="B661" s="28"/>
      <c r="C661" s="28"/>
      <c r="D661" s="28"/>
      <c r="E661" s="28"/>
      <c r="F661" s="28"/>
      <c r="G661" s="28"/>
      <c r="H661" s="28"/>
      <c r="I661" s="28"/>
      <c r="J661" s="28"/>
      <c r="K661" s="28"/>
      <c r="L661" s="28"/>
      <c r="M661" s="28"/>
      <c r="N661" s="28"/>
      <c r="O661" s="28"/>
      <c r="P661" s="28"/>
      <c r="Q661" s="28"/>
      <c r="R661" s="28"/>
      <c r="S661" s="28"/>
      <c r="T661" s="28"/>
      <c r="U661" s="28"/>
      <c r="V661" s="28"/>
      <c r="W661" s="28"/>
      <c r="X661" s="28"/>
      <c r="Y661" s="28"/>
      <c r="Z661" s="28"/>
      <c r="AA661" s="28"/>
      <c r="AB661" s="28"/>
      <c r="AC661" s="28"/>
      <c r="AD661" s="28"/>
      <c r="AE661" s="28"/>
      <c r="AF661" s="28"/>
      <c r="AG661" s="28"/>
      <c r="AH661" s="28"/>
      <c r="AI661" s="28"/>
      <c r="AJ661" s="28"/>
      <c r="AK661" s="28"/>
      <c r="AL661" s="28"/>
      <c r="AM661" s="28"/>
      <c r="AN661" s="28"/>
      <c r="AO661" s="28"/>
      <c r="AP661" s="28"/>
      <c r="AQ661" s="28"/>
      <c r="AR661" s="28"/>
      <c r="AS661" s="28"/>
      <c r="AT661" s="28"/>
      <c r="AU661" s="28"/>
      <c r="AV661" s="28"/>
      <c r="AW661" s="28"/>
      <c r="AX661" s="28"/>
      <c r="AY661" s="28"/>
      <c r="AZ661" s="28"/>
      <c r="BA661" s="28"/>
      <c r="BB661" s="28"/>
      <c r="BC661" s="28"/>
      <c r="BD661" s="28"/>
      <c r="BE661" s="28"/>
      <c r="BF661" s="28"/>
      <c r="BG661" s="28"/>
      <c r="BH661" s="28"/>
      <c r="BI661" s="28"/>
      <c r="BJ661" s="28"/>
      <c r="BK661" s="28"/>
      <c r="BL661" s="28"/>
      <c r="BM661" s="28"/>
      <c r="BN661" s="28"/>
      <c r="BO661" s="28"/>
      <c r="BP661" s="28"/>
      <c r="BQ661" s="28"/>
      <c r="BR661" s="266"/>
      <c r="BS661" s="267"/>
      <c r="BT661" s="268"/>
      <c r="BU661" s="269"/>
      <c r="BV661" s="270"/>
      <c r="BW661" s="270"/>
      <c r="BX661" s="270"/>
      <c r="BY661" s="270"/>
      <c r="BZ661" s="271"/>
      <c r="CA661" s="269"/>
      <c r="CB661" s="270"/>
      <c r="CC661" s="271"/>
      <c r="CD661" s="269"/>
      <c r="CE661" s="270"/>
      <c r="CF661" s="270"/>
      <c r="CG661" s="270"/>
      <c r="CH661" s="270"/>
      <c r="CI661" s="270"/>
      <c r="CJ661" s="270"/>
      <c r="CK661" s="270"/>
      <c r="CL661" s="270"/>
      <c r="CM661" s="271"/>
      <c r="CN661" s="269"/>
      <c r="CO661" s="270"/>
      <c r="CP661" s="270"/>
      <c r="CQ661" s="270"/>
      <c r="CR661" s="270"/>
      <c r="CS661" s="271"/>
      <c r="CT661" s="269"/>
      <c r="CU661" s="270"/>
      <c r="CV661" s="271"/>
      <c r="CW661" s="269"/>
      <c r="CX661" s="270"/>
      <c r="CY661" s="270"/>
      <c r="CZ661" s="270"/>
      <c r="DA661" s="270"/>
      <c r="DB661" s="270"/>
      <c r="DC661" s="270"/>
      <c r="DD661" s="271"/>
      <c r="DE661" s="269"/>
      <c r="DF661" s="270"/>
      <c r="DG661" s="270"/>
      <c r="DH661" s="270"/>
      <c r="DI661" s="270"/>
      <c r="DJ661" s="270"/>
      <c r="DK661" s="270"/>
      <c r="DL661" s="270"/>
      <c r="DM661" s="270"/>
      <c r="DN661" s="271"/>
      <c r="DO661" s="269"/>
      <c r="DP661" s="270"/>
      <c r="DQ661" s="270"/>
      <c r="DR661" s="270"/>
      <c r="DS661" s="270"/>
      <c r="DT661" s="270"/>
      <c r="DU661" s="270"/>
      <c r="DV661" s="270"/>
      <c r="DW661" s="270"/>
      <c r="DX661" s="271"/>
      <c r="DY661" s="28"/>
      <c r="DZ661" s="28"/>
      <c r="EA661" s="28"/>
      <c r="EB661" s="28"/>
      <c r="EC661" s="28"/>
      <c r="ED661" s="181"/>
      <c r="EE661" s="139"/>
      <c r="EF661" s="186"/>
      <c r="EG661" s="186"/>
      <c r="EH661" s="186"/>
      <c r="EI661" s="186"/>
      <c r="EJ661" s="186"/>
      <c r="EK661" s="186"/>
      <c r="EL661" s="186"/>
      <c r="EM661" s="186"/>
      <c r="EN661" s="186"/>
      <c r="EO661" s="19"/>
      <c r="EP661" s="19"/>
      <c r="EQ661" s="19"/>
      <c r="ER661" s="19"/>
      <c r="ES661" s="19"/>
      <c r="ET661" s="19"/>
      <c r="EU661" s="19"/>
      <c r="EV661" s="19"/>
      <c r="EW661" s="19"/>
      <c r="EX661" s="19"/>
      <c r="EY661" s="19"/>
      <c r="EZ661" s="19"/>
      <c r="FA661" s="19"/>
      <c r="FB661" s="19"/>
      <c r="FC661" s="19"/>
      <c r="FD661" s="19"/>
      <c r="FE661" s="19"/>
      <c r="FF661" s="19"/>
      <c r="FG661" s="19"/>
      <c r="FH661" s="19"/>
      <c r="FI661" s="19"/>
      <c r="FJ661" s="19"/>
      <c r="FK661" s="19"/>
      <c r="FL661" s="19"/>
      <c r="FM661" s="19"/>
      <c r="FN661" s="19"/>
      <c r="FO661" s="19"/>
      <c r="FP661" s="19"/>
      <c r="FQ661" s="19"/>
      <c r="FR661" s="19"/>
      <c r="FS661" s="19"/>
      <c r="FT661" s="19"/>
      <c r="FU661" s="19"/>
      <c r="FV661" s="19"/>
      <c r="FW661" s="19"/>
      <c r="FX661" s="19"/>
      <c r="FY661" s="19"/>
      <c r="FZ661" s="19"/>
      <c r="GA661" s="19"/>
      <c r="GB661" s="19"/>
      <c r="GC661" s="19"/>
      <c r="GD661" s="19"/>
      <c r="GE661" s="19"/>
      <c r="GF661" s="19"/>
      <c r="GG661" s="19"/>
      <c r="GH661" s="19"/>
      <c r="GI661" s="19"/>
      <c r="GJ661" s="19"/>
      <c r="GK661" s="19"/>
      <c r="GL661" s="19"/>
      <c r="GM661" s="19"/>
    </row>
    <row r="662" spans="1:195" s="12" customFormat="1" ht="17.100000000000001" customHeight="1" x14ac:dyDescent="0.4">
      <c r="A662" s="28"/>
      <c r="B662" s="28"/>
      <c r="C662" s="28"/>
      <c r="D662" s="28"/>
      <c r="E662" s="28"/>
      <c r="F662" s="28"/>
      <c r="G662" s="28"/>
      <c r="H662" s="28"/>
      <c r="I662" s="28"/>
      <c r="J662" s="28"/>
      <c r="K662" s="28"/>
      <c r="L662" s="28"/>
      <c r="M662" s="28"/>
      <c r="N662" s="28"/>
      <c r="O662" s="28"/>
      <c r="P662" s="28"/>
      <c r="Q662" s="28"/>
      <c r="R662" s="28"/>
      <c r="S662" s="28"/>
      <c r="T662" s="28"/>
      <c r="U662" s="28"/>
      <c r="V662" s="28"/>
      <c r="W662" s="28"/>
      <c r="X662" s="28"/>
      <c r="Y662" s="28"/>
      <c r="Z662" s="28"/>
      <c r="AA662" s="28"/>
      <c r="AB662" s="28"/>
      <c r="AC662" s="28"/>
      <c r="AD662" s="28"/>
      <c r="AE662" s="28"/>
      <c r="AF662" s="28"/>
      <c r="AG662" s="28"/>
      <c r="AH662" s="28"/>
      <c r="AI662" s="28"/>
      <c r="AJ662" s="28"/>
      <c r="AK662" s="28"/>
      <c r="AL662" s="28"/>
      <c r="AM662" s="28"/>
      <c r="AN662" s="28"/>
      <c r="AO662" s="28"/>
      <c r="AP662" s="28"/>
      <c r="AQ662" s="28"/>
      <c r="AR662" s="28"/>
      <c r="AS662" s="28"/>
      <c r="AT662" s="28"/>
      <c r="AU662" s="28"/>
      <c r="AV662" s="28"/>
      <c r="AW662" s="28"/>
      <c r="AX662" s="28"/>
      <c r="AY662" s="28"/>
      <c r="AZ662" s="28"/>
      <c r="BA662" s="28"/>
      <c r="BB662" s="28"/>
      <c r="BC662" s="28"/>
      <c r="BD662" s="28"/>
      <c r="BE662" s="28"/>
      <c r="BF662" s="28"/>
      <c r="BG662" s="28"/>
      <c r="BH662" s="28"/>
      <c r="BI662" s="28"/>
      <c r="BJ662" s="28"/>
      <c r="BK662" s="28"/>
      <c r="BL662" s="28"/>
      <c r="BM662" s="28"/>
      <c r="BN662" s="28"/>
      <c r="BO662" s="28"/>
      <c r="BP662" s="28"/>
      <c r="BQ662" s="28"/>
      <c r="BR662" s="266"/>
      <c r="BS662" s="267"/>
      <c r="BT662" s="268"/>
      <c r="BU662" s="269"/>
      <c r="BV662" s="270"/>
      <c r="BW662" s="270"/>
      <c r="BX662" s="270"/>
      <c r="BY662" s="270"/>
      <c r="BZ662" s="271"/>
      <c r="CA662" s="269"/>
      <c r="CB662" s="270"/>
      <c r="CC662" s="271"/>
      <c r="CD662" s="269"/>
      <c r="CE662" s="270"/>
      <c r="CF662" s="270"/>
      <c r="CG662" s="270"/>
      <c r="CH662" s="270"/>
      <c r="CI662" s="270"/>
      <c r="CJ662" s="270"/>
      <c r="CK662" s="270"/>
      <c r="CL662" s="270"/>
      <c r="CM662" s="271"/>
      <c r="CN662" s="269"/>
      <c r="CO662" s="270"/>
      <c r="CP662" s="270"/>
      <c r="CQ662" s="270"/>
      <c r="CR662" s="270"/>
      <c r="CS662" s="271"/>
      <c r="CT662" s="269"/>
      <c r="CU662" s="270"/>
      <c r="CV662" s="271"/>
      <c r="CW662" s="269"/>
      <c r="CX662" s="270"/>
      <c r="CY662" s="270"/>
      <c r="CZ662" s="270"/>
      <c r="DA662" s="270"/>
      <c r="DB662" s="270"/>
      <c r="DC662" s="270"/>
      <c r="DD662" s="271"/>
      <c r="DE662" s="269"/>
      <c r="DF662" s="270"/>
      <c r="DG662" s="270"/>
      <c r="DH662" s="270"/>
      <c r="DI662" s="270"/>
      <c r="DJ662" s="270"/>
      <c r="DK662" s="270"/>
      <c r="DL662" s="270"/>
      <c r="DM662" s="270"/>
      <c r="DN662" s="271"/>
      <c r="DO662" s="269"/>
      <c r="DP662" s="270"/>
      <c r="DQ662" s="270"/>
      <c r="DR662" s="270"/>
      <c r="DS662" s="270"/>
      <c r="DT662" s="270"/>
      <c r="DU662" s="270"/>
      <c r="DV662" s="270"/>
      <c r="DW662" s="270"/>
      <c r="DX662" s="271"/>
      <c r="DY662" s="28"/>
      <c r="DZ662" s="28"/>
      <c r="EA662" s="28"/>
      <c r="EB662" s="28"/>
      <c r="EC662" s="28"/>
      <c r="ED662" s="181"/>
      <c r="EE662" s="139"/>
      <c r="EF662" s="186"/>
      <c r="EG662" s="186"/>
      <c r="EH662" s="186"/>
      <c r="EI662" s="186"/>
      <c r="EJ662" s="186"/>
      <c r="EK662" s="186"/>
      <c r="EL662" s="186"/>
      <c r="EM662" s="186"/>
      <c r="EN662" s="186"/>
      <c r="EO662" s="19"/>
      <c r="EP662" s="19"/>
      <c r="EQ662" s="19"/>
      <c r="ER662" s="19"/>
      <c r="ES662" s="19"/>
      <c r="ET662" s="19"/>
      <c r="EU662" s="19"/>
      <c r="EV662" s="19"/>
      <c r="EW662" s="19"/>
      <c r="EX662" s="19"/>
      <c r="EY662" s="19"/>
      <c r="EZ662" s="19"/>
      <c r="FA662" s="19"/>
      <c r="FB662" s="19"/>
      <c r="FC662" s="19"/>
      <c r="FD662" s="19"/>
      <c r="FE662" s="19"/>
      <c r="FF662" s="19"/>
      <c r="FG662" s="19"/>
      <c r="FH662" s="19"/>
      <c r="FI662" s="19"/>
      <c r="FJ662" s="19"/>
      <c r="FK662" s="19"/>
      <c r="FL662" s="19"/>
      <c r="FM662" s="19"/>
      <c r="FN662" s="19"/>
      <c r="FO662" s="19"/>
      <c r="FP662" s="19"/>
      <c r="FQ662" s="19"/>
      <c r="FR662" s="19"/>
      <c r="FS662" s="19"/>
      <c r="FT662" s="19"/>
      <c r="FU662" s="19"/>
      <c r="FV662" s="19"/>
      <c r="FW662" s="19"/>
      <c r="FX662" s="19"/>
      <c r="FY662" s="19"/>
      <c r="FZ662" s="19"/>
      <c r="GA662" s="19"/>
      <c r="GB662" s="19"/>
      <c r="GC662" s="19"/>
      <c r="GD662" s="19"/>
      <c r="GE662" s="19"/>
      <c r="GF662" s="19"/>
      <c r="GG662" s="19"/>
      <c r="GH662" s="19"/>
      <c r="GI662" s="19"/>
      <c r="GJ662" s="19"/>
      <c r="GK662" s="19"/>
      <c r="GL662" s="19"/>
      <c r="GM662" s="19"/>
    </row>
    <row r="663" spans="1:195" s="12" customFormat="1" ht="17.100000000000001" customHeight="1" x14ac:dyDescent="0.4">
      <c r="A663" s="28"/>
      <c r="B663" s="28"/>
      <c r="C663" s="28"/>
      <c r="D663" s="28"/>
      <c r="E663" s="28"/>
      <c r="F663" s="28"/>
      <c r="G663" s="28"/>
      <c r="H663" s="28"/>
      <c r="I663" s="28"/>
      <c r="J663" s="28"/>
      <c r="K663" s="28"/>
      <c r="L663" s="28"/>
      <c r="M663" s="28"/>
      <c r="N663" s="28"/>
      <c r="O663" s="28"/>
      <c r="P663" s="28"/>
      <c r="Q663" s="28"/>
      <c r="R663" s="28"/>
      <c r="S663" s="28"/>
      <c r="T663" s="28"/>
      <c r="U663" s="28"/>
      <c r="V663" s="28"/>
      <c r="W663" s="28"/>
      <c r="X663" s="28"/>
      <c r="Y663" s="28"/>
      <c r="Z663" s="28"/>
      <c r="AA663" s="28"/>
      <c r="AB663" s="28"/>
      <c r="AC663" s="28"/>
      <c r="AD663" s="28"/>
      <c r="AE663" s="28"/>
      <c r="AF663" s="28"/>
      <c r="AG663" s="28"/>
      <c r="AH663" s="28"/>
      <c r="AI663" s="28"/>
      <c r="AJ663" s="28"/>
      <c r="AK663" s="28"/>
      <c r="AL663" s="28"/>
      <c r="AM663" s="28"/>
      <c r="AN663" s="28"/>
      <c r="AO663" s="28"/>
      <c r="AP663" s="28"/>
      <c r="AQ663" s="28"/>
      <c r="AR663" s="28"/>
      <c r="AS663" s="28"/>
      <c r="AT663" s="28"/>
      <c r="AU663" s="28"/>
      <c r="AV663" s="28"/>
      <c r="AW663" s="28"/>
      <c r="AX663" s="28"/>
      <c r="AY663" s="28"/>
      <c r="AZ663" s="28"/>
      <c r="BA663" s="28"/>
      <c r="BB663" s="28"/>
      <c r="BC663" s="28"/>
      <c r="BD663" s="28"/>
      <c r="BE663" s="28"/>
      <c r="BF663" s="28"/>
      <c r="BG663" s="28"/>
      <c r="BH663" s="28"/>
      <c r="BI663" s="28"/>
      <c r="BJ663" s="28"/>
      <c r="BK663" s="28"/>
      <c r="BL663" s="28"/>
      <c r="BM663" s="28"/>
      <c r="BN663" s="28"/>
      <c r="BO663" s="28"/>
      <c r="BP663" s="28"/>
      <c r="BQ663" s="28"/>
      <c r="BR663" s="266"/>
      <c r="BS663" s="267"/>
      <c r="BT663" s="268"/>
      <c r="BU663" s="269"/>
      <c r="BV663" s="270"/>
      <c r="BW663" s="270"/>
      <c r="BX663" s="270"/>
      <c r="BY663" s="270"/>
      <c r="BZ663" s="271"/>
      <c r="CA663" s="269"/>
      <c r="CB663" s="270"/>
      <c r="CC663" s="271"/>
      <c r="CD663" s="269"/>
      <c r="CE663" s="270"/>
      <c r="CF663" s="270"/>
      <c r="CG663" s="270"/>
      <c r="CH663" s="270"/>
      <c r="CI663" s="270"/>
      <c r="CJ663" s="270"/>
      <c r="CK663" s="270"/>
      <c r="CL663" s="270"/>
      <c r="CM663" s="271"/>
      <c r="CN663" s="269"/>
      <c r="CO663" s="270"/>
      <c r="CP663" s="270"/>
      <c r="CQ663" s="270"/>
      <c r="CR663" s="270"/>
      <c r="CS663" s="271"/>
      <c r="CT663" s="269"/>
      <c r="CU663" s="270"/>
      <c r="CV663" s="271"/>
      <c r="CW663" s="269"/>
      <c r="CX663" s="270"/>
      <c r="CY663" s="270"/>
      <c r="CZ663" s="270"/>
      <c r="DA663" s="270"/>
      <c r="DB663" s="270"/>
      <c r="DC663" s="270"/>
      <c r="DD663" s="271"/>
      <c r="DE663" s="269"/>
      <c r="DF663" s="270"/>
      <c r="DG663" s="270"/>
      <c r="DH663" s="270"/>
      <c r="DI663" s="270"/>
      <c r="DJ663" s="270"/>
      <c r="DK663" s="270"/>
      <c r="DL663" s="270"/>
      <c r="DM663" s="270"/>
      <c r="DN663" s="271"/>
      <c r="DO663" s="269"/>
      <c r="DP663" s="270"/>
      <c r="DQ663" s="270"/>
      <c r="DR663" s="270"/>
      <c r="DS663" s="270"/>
      <c r="DT663" s="270"/>
      <c r="DU663" s="270"/>
      <c r="DV663" s="270"/>
      <c r="DW663" s="270"/>
      <c r="DX663" s="271"/>
      <c r="DY663" s="28"/>
      <c r="DZ663" s="28"/>
      <c r="EA663" s="28"/>
      <c r="EB663" s="28"/>
      <c r="EC663" s="28"/>
      <c r="ED663" s="181"/>
      <c r="EE663" s="139"/>
      <c r="EF663" s="186"/>
      <c r="EG663" s="186"/>
      <c r="EH663" s="186"/>
      <c r="EI663" s="186"/>
      <c r="EJ663" s="186"/>
      <c r="EK663" s="186"/>
      <c r="EL663" s="186"/>
      <c r="EM663" s="186"/>
      <c r="EN663" s="186"/>
      <c r="EO663" s="19"/>
      <c r="EP663" s="19"/>
      <c r="EQ663" s="19"/>
      <c r="ER663" s="19"/>
      <c r="ES663" s="19"/>
      <c r="ET663" s="19"/>
      <c r="EU663" s="19"/>
      <c r="EV663" s="19"/>
      <c r="EW663" s="19"/>
      <c r="EX663" s="19"/>
      <c r="EY663" s="19"/>
      <c r="EZ663" s="19"/>
      <c r="FA663" s="19"/>
      <c r="FB663" s="19"/>
      <c r="FC663" s="19"/>
      <c r="FD663" s="19"/>
      <c r="FE663" s="19"/>
      <c r="FF663" s="19"/>
      <c r="FG663" s="19"/>
      <c r="FH663" s="19"/>
      <c r="FI663" s="19"/>
      <c r="FJ663" s="19"/>
      <c r="FK663" s="19"/>
      <c r="FL663" s="19"/>
      <c r="FM663" s="19"/>
      <c r="FN663" s="19"/>
      <c r="FO663" s="19"/>
      <c r="FP663" s="19"/>
      <c r="FQ663" s="19"/>
      <c r="FR663" s="19"/>
      <c r="FS663" s="19"/>
      <c r="FT663" s="19"/>
      <c r="FU663" s="19"/>
      <c r="FV663" s="19"/>
      <c r="FW663" s="19"/>
      <c r="FX663" s="19"/>
      <c r="FY663" s="19"/>
      <c r="FZ663" s="19"/>
      <c r="GA663" s="19"/>
      <c r="GB663" s="19"/>
      <c r="GC663" s="19"/>
      <c r="GD663" s="19"/>
      <c r="GE663" s="19"/>
      <c r="GF663" s="19"/>
      <c r="GG663" s="19"/>
      <c r="GH663" s="19"/>
      <c r="GI663" s="19"/>
      <c r="GJ663" s="19"/>
      <c r="GK663" s="19"/>
      <c r="GL663" s="19"/>
      <c r="GM663" s="19"/>
    </row>
    <row r="664" spans="1:195" s="12" customFormat="1" ht="17.100000000000001" customHeight="1" x14ac:dyDescent="0.4">
      <c r="A664" s="28"/>
      <c r="B664" s="28"/>
      <c r="C664" s="28"/>
      <c r="D664" s="28"/>
      <c r="E664" s="28"/>
      <c r="F664" s="28"/>
      <c r="G664" s="28"/>
      <c r="H664" s="28"/>
      <c r="I664" s="28"/>
      <c r="J664" s="28"/>
      <c r="K664" s="28"/>
      <c r="L664" s="28"/>
      <c r="M664" s="28"/>
      <c r="N664" s="28"/>
      <c r="O664" s="28"/>
      <c r="P664" s="28"/>
      <c r="Q664" s="28"/>
      <c r="R664" s="28"/>
      <c r="S664" s="28"/>
      <c r="T664" s="28"/>
      <c r="U664" s="28"/>
      <c r="V664" s="28"/>
      <c r="W664" s="28"/>
      <c r="X664" s="28"/>
      <c r="Y664" s="28"/>
      <c r="Z664" s="28"/>
      <c r="AA664" s="28"/>
      <c r="AB664" s="28"/>
      <c r="AC664" s="28"/>
      <c r="AD664" s="28"/>
      <c r="AE664" s="28"/>
      <c r="AF664" s="28"/>
      <c r="AG664" s="28"/>
      <c r="AH664" s="28"/>
      <c r="AI664" s="28"/>
      <c r="AJ664" s="28"/>
      <c r="AK664" s="28"/>
      <c r="AL664" s="28"/>
      <c r="AM664" s="28"/>
      <c r="AN664" s="28"/>
      <c r="AO664" s="28"/>
      <c r="AP664" s="28"/>
      <c r="AQ664" s="28"/>
      <c r="AR664" s="28"/>
      <c r="AS664" s="28"/>
      <c r="AT664" s="28"/>
      <c r="AU664" s="28"/>
      <c r="AV664" s="28"/>
      <c r="AW664" s="28"/>
      <c r="AX664" s="28"/>
      <c r="AY664" s="28"/>
      <c r="AZ664" s="28"/>
      <c r="BA664" s="28"/>
      <c r="BB664" s="28"/>
      <c r="BC664" s="28"/>
      <c r="BD664" s="28"/>
      <c r="BE664" s="28"/>
      <c r="BF664" s="28"/>
      <c r="BG664" s="28"/>
      <c r="BH664" s="28"/>
      <c r="BI664" s="28"/>
      <c r="BJ664" s="28"/>
      <c r="BK664" s="28"/>
      <c r="BL664" s="28"/>
      <c r="BM664" s="28"/>
      <c r="BN664" s="28"/>
      <c r="BO664" s="28"/>
      <c r="BP664" s="28"/>
      <c r="BQ664" s="28"/>
      <c r="BR664" s="266"/>
      <c r="BS664" s="267"/>
      <c r="BT664" s="268"/>
      <c r="BU664" s="269"/>
      <c r="BV664" s="270"/>
      <c r="BW664" s="270"/>
      <c r="BX664" s="270"/>
      <c r="BY664" s="270"/>
      <c r="BZ664" s="271"/>
      <c r="CA664" s="269"/>
      <c r="CB664" s="270"/>
      <c r="CC664" s="271"/>
      <c r="CD664" s="269"/>
      <c r="CE664" s="270"/>
      <c r="CF664" s="270"/>
      <c r="CG664" s="270"/>
      <c r="CH664" s="270"/>
      <c r="CI664" s="270"/>
      <c r="CJ664" s="270"/>
      <c r="CK664" s="270"/>
      <c r="CL664" s="270"/>
      <c r="CM664" s="271"/>
      <c r="CN664" s="269"/>
      <c r="CO664" s="270"/>
      <c r="CP664" s="270"/>
      <c r="CQ664" s="270"/>
      <c r="CR664" s="270"/>
      <c r="CS664" s="271"/>
      <c r="CT664" s="269"/>
      <c r="CU664" s="270"/>
      <c r="CV664" s="271"/>
      <c r="CW664" s="269"/>
      <c r="CX664" s="270"/>
      <c r="CY664" s="270"/>
      <c r="CZ664" s="270"/>
      <c r="DA664" s="270"/>
      <c r="DB664" s="270"/>
      <c r="DC664" s="270"/>
      <c r="DD664" s="271"/>
      <c r="DE664" s="269"/>
      <c r="DF664" s="270"/>
      <c r="DG664" s="270"/>
      <c r="DH664" s="270"/>
      <c r="DI664" s="270"/>
      <c r="DJ664" s="270"/>
      <c r="DK664" s="270"/>
      <c r="DL664" s="270"/>
      <c r="DM664" s="270"/>
      <c r="DN664" s="271"/>
      <c r="DO664" s="269"/>
      <c r="DP664" s="270"/>
      <c r="DQ664" s="270"/>
      <c r="DR664" s="270"/>
      <c r="DS664" s="270"/>
      <c r="DT664" s="270"/>
      <c r="DU664" s="270"/>
      <c r="DV664" s="270"/>
      <c r="DW664" s="270"/>
      <c r="DX664" s="271"/>
      <c r="DY664" s="28"/>
      <c r="DZ664" s="28"/>
      <c r="EA664" s="28"/>
      <c r="EB664" s="28"/>
      <c r="EC664" s="28"/>
      <c r="ED664" s="181"/>
      <c r="EE664" s="139"/>
      <c r="EF664" s="186"/>
      <c r="EG664" s="186"/>
      <c r="EH664" s="186"/>
      <c r="EI664" s="186"/>
      <c r="EJ664" s="186"/>
      <c r="EK664" s="186"/>
      <c r="EL664" s="186"/>
      <c r="EM664" s="186"/>
      <c r="EN664" s="186"/>
      <c r="EO664" s="19"/>
      <c r="EP664" s="19"/>
      <c r="EQ664" s="19"/>
      <c r="ER664" s="19"/>
      <c r="ES664" s="19"/>
      <c r="ET664" s="19"/>
      <c r="EU664" s="19"/>
      <c r="EV664" s="19"/>
      <c r="EW664" s="19"/>
      <c r="EX664" s="19"/>
      <c r="EY664" s="19"/>
      <c r="EZ664" s="19"/>
      <c r="FA664" s="19"/>
      <c r="FB664" s="19"/>
      <c r="FC664" s="19"/>
      <c r="FD664" s="19"/>
      <c r="FE664" s="19"/>
      <c r="FF664" s="19"/>
      <c r="FG664" s="19"/>
      <c r="FH664" s="19"/>
      <c r="FI664" s="19"/>
      <c r="FJ664" s="19"/>
      <c r="FK664" s="19"/>
      <c r="FL664" s="19"/>
      <c r="FM664" s="19"/>
      <c r="FN664" s="19"/>
      <c r="FO664" s="19"/>
      <c r="FP664" s="19"/>
      <c r="FQ664" s="19"/>
      <c r="FR664" s="19"/>
      <c r="FS664" s="19"/>
      <c r="FT664" s="19"/>
      <c r="FU664" s="19"/>
      <c r="FV664" s="19"/>
      <c r="FW664" s="19"/>
      <c r="FX664" s="19"/>
      <c r="FY664" s="19"/>
      <c r="FZ664" s="19"/>
      <c r="GA664" s="19"/>
      <c r="GB664" s="19"/>
      <c r="GC664" s="19"/>
      <c r="GD664" s="19"/>
      <c r="GE664" s="19"/>
      <c r="GF664" s="19"/>
      <c r="GG664" s="19"/>
      <c r="GH664" s="19"/>
      <c r="GI664" s="19"/>
      <c r="GJ664" s="19"/>
      <c r="GK664" s="19"/>
      <c r="GL664" s="19"/>
      <c r="GM664" s="19"/>
    </row>
    <row r="665" spans="1:195" s="12" customFormat="1" ht="17.100000000000001" customHeight="1" x14ac:dyDescent="0.4">
      <c r="A665" s="28"/>
      <c r="B665" s="28"/>
      <c r="C665" s="28"/>
      <c r="D665" s="28"/>
      <c r="E665" s="28"/>
      <c r="F665" s="28"/>
      <c r="G665" s="28"/>
      <c r="H665" s="28"/>
      <c r="I665" s="28"/>
      <c r="J665" s="28"/>
      <c r="K665" s="28"/>
      <c r="L665" s="28"/>
      <c r="M665" s="28"/>
      <c r="N665" s="28"/>
      <c r="O665" s="28"/>
      <c r="P665" s="28"/>
      <c r="Q665" s="28"/>
      <c r="R665" s="28"/>
      <c r="S665" s="28"/>
      <c r="T665" s="28"/>
      <c r="U665" s="28"/>
      <c r="V665" s="28"/>
      <c r="W665" s="28"/>
      <c r="X665" s="28"/>
      <c r="Y665" s="28"/>
      <c r="Z665" s="28"/>
      <c r="AA665" s="28"/>
      <c r="AB665" s="28"/>
      <c r="AC665" s="28"/>
      <c r="AD665" s="28"/>
      <c r="AE665" s="28"/>
      <c r="AF665" s="28"/>
      <c r="AG665" s="28"/>
      <c r="AH665" s="28"/>
      <c r="AI665" s="28"/>
      <c r="AJ665" s="28"/>
      <c r="AK665" s="28"/>
      <c r="AL665" s="28"/>
      <c r="AM665" s="28"/>
      <c r="AN665" s="28"/>
      <c r="AO665" s="28"/>
      <c r="AP665" s="28"/>
      <c r="AQ665" s="28"/>
      <c r="AR665" s="28"/>
      <c r="AS665" s="28"/>
      <c r="AT665" s="28"/>
      <c r="AU665" s="28"/>
      <c r="AV665" s="28"/>
      <c r="AW665" s="28"/>
      <c r="AX665" s="28"/>
      <c r="AY665" s="28"/>
      <c r="AZ665" s="28"/>
      <c r="BA665" s="28"/>
      <c r="BB665" s="28"/>
      <c r="BC665" s="28"/>
      <c r="BD665" s="28"/>
      <c r="BE665" s="28"/>
      <c r="BF665" s="28"/>
      <c r="BG665" s="28"/>
      <c r="BH665" s="28"/>
      <c r="BI665" s="28"/>
      <c r="BJ665" s="28"/>
      <c r="BK665" s="28"/>
      <c r="BL665" s="28"/>
      <c r="BM665" s="28"/>
      <c r="BN665" s="28"/>
      <c r="BO665" s="28"/>
      <c r="BP665" s="28"/>
      <c r="BQ665" s="28"/>
      <c r="BR665" s="266"/>
      <c r="BS665" s="267"/>
      <c r="BT665" s="268"/>
      <c r="BU665" s="269"/>
      <c r="BV665" s="270"/>
      <c r="BW665" s="270"/>
      <c r="BX665" s="270"/>
      <c r="BY665" s="270"/>
      <c r="BZ665" s="271"/>
      <c r="CA665" s="269"/>
      <c r="CB665" s="270"/>
      <c r="CC665" s="271"/>
      <c r="CD665" s="269"/>
      <c r="CE665" s="270"/>
      <c r="CF665" s="270"/>
      <c r="CG665" s="270"/>
      <c r="CH665" s="270"/>
      <c r="CI665" s="270"/>
      <c r="CJ665" s="270"/>
      <c r="CK665" s="270"/>
      <c r="CL665" s="270"/>
      <c r="CM665" s="271"/>
      <c r="CN665" s="269"/>
      <c r="CO665" s="270"/>
      <c r="CP665" s="270"/>
      <c r="CQ665" s="270"/>
      <c r="CR665" s="270"/>
      <c r="CS665" s="271"/>
      <c r="CT665" s="269"/>
      <c r="CU665" s="270"/>
      <c r="CV665" s="271"/>
      <c r="CW665" s="269"/>
      <c r="CX665" s="270"/>
      <c r="CY665" s="270"/>
      <c r="CZ665" s="270"/>
      <c r="DA665" s="270"/>
      <c r="DB665" s="270"/>
      <c r="DC665" s="270"/>
      <c r="DD665" s="271"/>
      <c r="DE665" s="269"/>
      <c r="DF665" s="270"/>
      <c r="DG665" s="270"/>
      <c r="DH665" s="270"/>
      <c r="DI665" s="270"/>
      <c r="DJ665" s="270"/>
      <c r="DK665" s="270"/>
      <c r="DL665" s="270"/>
      <c r="DM665" s="270"/>
      <c r="DN665" s="271"/>
      <c r="DO665" s="269"/>
      <c r="DP665" s="270"/>
      <c r="DQ665" s="270"/>
      <c r="DR665" s="270"/>
      <c r="DS665" s="270"/>
      <c r="DT665" s="270"/>
      <c r="DU665" s="270"/>
      <c r="DV665" s="270"/>
      <c r="DW665" s="270"/>
      <c r="DX665" s="271"/>
      <c r="DY665" s="28"/>
      <c r="DZ665" s="28"/>
      <c r="EA665" s="28"/>
      <c r="EB665" s="28"/>
      <c r="EC665" s="28"/>
      <c r="ED665" s="181"/>
      <c r="EE665" s="139"/>
      <c r="EF665" s="186"/>
      <c r="EG665" s="186"/>
      <c r="EH665" s="186"/>
      <c r="EI665" s="186"/>
      <c r="EJ665" s="186"/>
      <c r="EK665" s="186"/>
      <c r="EL665" s="186"/>
      <c r="EM665" s="186"/>
      <c r="EN665" s="186"/>
      <c r="EO665" s="19"/>
      <c r="EP665" s="19"/>
      <c r="EQ665" s="19"/>
      <c r="ER665" s="19"/>
      <c r="ES665" s="19"/>
      <c r="ET665" s="19"/>
      <c r="EU665" s="19"/>
      <c r="EV665" s="19"/>
      <c r="EW665" s="19"/>
      <c r="EX665" s="19"/>
      <c r="EY665" s="19"/>
      <c r="EZ665" s="19"/>
      <c r="FA665" s="19"/>
      <c r="FB665" s="19"/>
      <c r="FC665" s="19"/>
      <c r="FD665" s="19"/>
      <c r="FE665" s="19"/>
      <c r="FF665" s="19"/>
      <c r="FG665" s="19"/>
      <c r="FH665" s="19"/>
      <c r="FI665" s="19"/>
      <c r="FJ665" s="19"/>
      <c r="FK665" s="19"/>
      <c r="FL665" s="19"/>
      <c r="FM665" s="19"/>
      <c r="FN665" s="19"/>
      <c r="FO665" s="19"/>
      <c r="FP665" s="19"/>
      <c r="FQ665" s="19"/>
      <c r="FR665" s="19"/>
      <c r="FS665" s="19"/>
      <c r="FT665" s="19"/>
      <c r="FU665" s="19"/>
      <c r="FV665" s="19"/>
      <c r="FW665" s="19"/>
      <c r="FX665" s="19"/>
      <c r="FY665" s="19"/>
      <c r="FZ665" s="19"/>
      <c r="GA665" s="19"/>
      <c r="GB665" s="19"/>
      <c r="GC665" s="19"/>
      <c r="GD665" s="19"/>
      <c r="GE665" s="19"/>
      <c r="GF665" s="19"/>
      <c r="GG665" s="19"/>
      <c r="GH665" s="19"/>
      <c r="GI665" s="19"/>
      <c r="GJ665" s="19"/>
      <c r="GK665" s="19"/>
      <c r="GL665" s="19"/>
      <c r="GM665" s="19"/>
    </row>
    <row r="666" spans="1:195" s="12" customFormat="1" ht="17.100000000000001" customHeight="1" x14ac:dyDescent="0.4">
      <c r="A666" s="28"/>
      <c r="B666" s="28"/>
      <c r="C666" s="28"/>
      <c r="D666" s="28"/>
      <c r="E666" s="28"/>
      <c r="F666" s="28"/>
      <c r="G666" s="28"/>
      <c r="H666" s="28"/>
      <c r="I666" s="28"/>
      <c r="J666" s="28"/>
      <c r="K666" s="28"/>
      <c r="L666" s="28"/>
      <c r="M666" s="28"/>
      <c r="N666" s="28"/>
      <c r="O666" s="28"/>
      <c r="P666" s="28"/>
      <c r="Q666" s="28"/>
      <c r="R666" s="28"/>
      <c r="S666" s="28"/>
      <c r="T666" s="28"/>
      <c r="U666" s="28"/>
      <c r="V666" s="28"/>
      <c r="W666" s="28"/>
      <c r="X666" s="28"/>
      <c r="Y666" s="28"/>
      <c r="Z666" s="28"/>
      <c r="AA666" s="28"/>
      <c r="AB666" s="28"/>
      <c r="AC666" s="28"/>
      <c r="AD666" s="28"/>
      <c r="AE666" s="28"/>
      <c r="AF666" s="28"/>
      <c r="AG666" s="28"/>
      <c r="AH666" s="28"/>
      <c r="AI666" s="28"/>
      <c r="AJ666" s="28"/>
      <c r="AK666" s="28"/>
      <c r="AL666" s="28"/>
      <c r="AM666" s="28"/>
      <c r="AN666" s="28"/>
      <c r="AO666" s="28"/>
      <c r="AP666" s="28"/>
      <c r="AQ666" s="28"/>
      <c r="AR666" s="28"/>
      <c r="AS666" s="28"/>
      <c r="AT666" s="28"/>
      <c r="AU666" s="28"/>
      <c r="AV666" s="28"/>
      <c r="AW666" s="28"/>
      <c r="AX666" s="28"/>
      <c r="AY666" s="28"/>
      <c r="AZ666" s="28"/>
      <c r="BA666" s="28"/>
      <c r="BB666" s="28"/>
      <c r="BC666" s="28"/>
      <c r="BD666" s="28"/>
      <c r="BE666" s="28"/>
      <c r="BF666" s="28"/>
      <c r="BG666" s="28"/>
      <c r="BH666" s="28"/>
      <c r="BI666" s="28"/>
      <c r="BJ666" s="28"/>
      <c r="BK666" s="28"/>
      <c r="BL666" s="28"/>
      <c r="BM666" s="28"/>
      <c r="BN666" s="28"/>
      <c r="BO666" s="28"/>
      <c r="BP666" s="28"/>
      <c r="BQ666" s="28"/>
      <c r="BR666" s="266"/>
      <c r="BS666" s="267"/>
      <c r="BT666" s="268"/>
      <c r="BU666" s="269"/>
      <c r="BV666" s="270"/>
      <c r="BW666" s="270"/>
      <c r="BX666" s="270"/>
      <c r="BY666" s="270"/>
      <c r="BZ666" s="271"/>
      <c r="CA666" s="269"/>
      <c r="CB666" s="270"/>
      <c r="CC666" s="271"/>
      <c r="CD666" s="269"/>
      <c r="CE666" s="270"/>
      <c r="CF666" s="270"/>
      <c r="CG666" s="270"/>
      <c r="CH666" s="270"/>
      <c r="CI666" s="270"/>
      <c r="CJ666" s="270"/>
      <c r="CK666" s="270"/>
      <c r="CL666" s="270"/>
      <c r="CM666" s="271"/>
      <c r="CN666" s="269"/>
      <c r="CO666" s="270"/>
      <c r="CP666" s="270"/>
      <c r="CQ666" s="270"/>
      <c r="CR666" s="270"/>
      <c r="CS666" s="271"/>
      <c r="CT666" s="269"/>
      <c r="CU666" s="270"/>
      <c r="CV666" s="271"/>
      <c r="CW666" s="269"/>
      <c r="CX666" s="270"/>
      <c r="CY666" s="270"/>
      <c r="CZ666" s="270"/>
      <c r="DA666" s="270"/>
      <c r="DB666" s="270"/>
      <c r="DC666" s="270"/>
      <c r="DD666" s="271"/>
      <c r="DE666" s="269"/>
      <c r="DF666" s="270"/>
      <c r="DG666" s="270"/>
      <c r="DH666" s="270"/>
      <c r="DI666" s="270"/>
      <c r="DJ666" s="270"/>
      <c r="DK666" s="270"/>
      <c r="DL666" s="270"/>
      <c r="DM666" s="270"/>
      <c r="DN666" s="271"/>
      <c r="DO666" s="269"/>
      <c r="DP666" s="270"/>
      <c r="DQ666" s="270"/>
      <c r="DR666" s="270"/>
      <c r="DS666" s="270"/>
      <c r="DT666" s="270"/>
      <c r="DU666" s="270"/>
      <c r="DV666" s="270"/>
      <c r="DW666" s="270"/>
      <c r="DX666" s="271"/>
      <c r="DY666" s="28"/>
      <c r="DZ666" s="28"/>
      <c r="EA666" s="28"/>
      <c r="EB666" s="28"/>
      <c r="EC666" s="28"/>
      <c r="ED666" s="181"/>
      <c r="EE666" s="139"/>
      <c r="EF666" s="186"/>
      <c r="EG666" s="186"/>
      <c r="EH666" s="186"/>
      <c r="EI666" s="186"/>
      <c r="EJ666" s="186"/>
      <c r="EK666" s="186"/>
      <c r="EL666" s="186"/>
      <c r="EM666" s="186"/>
      <c r="EN666" s="186"/>
      <c r="EO666" s="19"/>
      <c r="EP666" s="19"/>
      <c r="EQ666" s="19"/>
      <c r="ER666" s="19"/>
      <c r="ES666" s="19"/>
      <c r="ET666" s="19"/>
      <c r="EU666" s="19"/>
      <c r="EV666" s="19"/>
      <c r="EW666" s="19"/>
      <c r="EX666" s="19"/>
      <c r="EY666" s="19"/>
      <c r="EZ666" s="19"/>
      <c r="FA666" s="19"/>
      <c r="FB666" s="19"/>
      <c r="FC666" s="19"/>
      <c r="FD666" s="19"/>
      <c r="FE666" s="19"/>
      <c r="FF666" s="19"/>
      <c r="FG666" s="19"/>
      <c r="FH666" s="19"/>
      <c r="FI666" s="19"/>
      <c r="FJ666" s="19"/>
      <c r="FK666" s="19"/>
      <c r="FL666" s="19"/>
      <c r="FM666" s="19"/>
      <c r="FN666" s="19"/>
      <c r="FO666" s="19"/>
      <c r="FP666" s="19"/>
      <c r="FQ666" s="19"/>
      <c r="FR666" s="19"/>
      <c r="FS666" s="19"/>
      <c r="FT666" s="19"/>
      <c r="FU666" s="19"/>
      <c r="FV666" s="19"/>
      <c r="FW666" s="19"/>
      <c r="FX666" s="19"/>
      <c r="FY666" s="19"/>
      <c r="FZ666" s="19"/>
      <c r="GA666" s="19"/>
      <c r="GB666" s="19"/>
      <c r="GC666" s="19"/>
      <c r="GD666" s="19"/>
      <c r="GE666" s="19"/>
      <c r="GF666" s="19"/>
      <c r="GG666" s="19"/>
      <c r="GH666" s="19"/>
      <c r="GI666" s="19"/>
      <c r="GJ666" s="19"/>
      <c r="GK666" s="19"/>
      <c r="GL666" s="19"/>
      <c r="GM666" s="19"/>
    </row>
    <row r="667" spans="1:195" s="12" customFormat="1" ht="17.100000000000001" customHeight="1" x14ac:dyDescent="0.4">
      <c r="A667" s="28"/>
      <c r="B667" s="28"/>
      <c r="C667" s="28"/>
      <c r="D667" s="28"/>
      <c r="E667" s="28"/>
      <c r="F667" s="28"/>
      <c r="G667" s="28"/>
      <c r="H667" s="28"/>
      <c r="I667" s="28"/>
      <c r="J667" s="28"/>
      <c r="K667" s="28"/>
      <c r="L667" s="28"/>
      <c r="M667" s="28"/>
      <c r="N667" s="28"/>
      <c r="O667" s="28"/>
      <c r="P667" s="28"/>
      <c r="Q667" s="28"/>
      <c r="R667" s="28"/>
      <c r="S667" s="28"/>
      <c r="T667" s="28"/>
      <c r="U667" s="28"/>
      <c r="V667" s="28"/>
      <c r="W667" s="28"/>
      <c r="X667" s="28"/>
      <c r="Y667" s="28"/>
      <c r="Z667" s="28"/>
      <c r="AA667" s="28"/>
      <c r="AB667" s="28"/>
      <c r="AC667" s="28"/>
      <c r="AD667" s="28"/>
      <c r="AE667" s="28"/>
      <c r="AF667" s="28"/>
      <c r="AG667" s="28"/>
      <c r="AH667" s="28"/>
      <c r="AI667" s="28"/>
      <c r="AJ667" s="28"/>
      <c r="AK667" s="28"/>
      <c r="AL667" s="28"/>
      <c r="AM667" s="28"/>
      <c r="AN667" s="28"/>
      <c r="AO667" s="28"/>
      <c r="AP667" s="28"/>
      <c r="AQ667" s="28"/>
      <c r="AR667" s="28"/>
      <c r="AS667" s="28"/>
      <c r="AT667" s="28"/>
      <c r="AU667" s="28"/>
      <c r="AV667" s="28"/>
      <c r="AW667" s="28"/>
      <c r="AX667" s="28"/>
      <c r="AY667" s="28"/>
      <c r="AZ667" s="28"/>
      <c r="BA667" s="28"/>
      <c r="BB667" s="28"/>
      <c r="BC667" s="28"/>
      <c r="BD667" s="28"/>
      <c r="BE667" s="28"/>
      <c r="BF667" s="28"/>
      <c r="BG667" s="28"/>
      <c r="BH667" s="28"/>
      <c r="BI667" s="28"/>
      <c r="BJ667" s="28"/>
      <c r="BK667" s="28"/>
      <c r="BL667" s="28"/>
      <c r="BM667" s="28"/>
      <c r="BN667" s="28"/>
      <c r="BO667" s="28"/>
      <c r="BP667" s="28"/>
      <c r="BQ667" s="28"/>
      <c r="BR667" s="266"/>
      <c r="BS667" s="267"/>
      <c r="BT667" s="268"/>
      <c r="BU667" s="269"/>
      <c r="BV667" s="270"/>
      <c r="BW667" s="270"/>
      <c r="BX667" s="270"/>
      <c r="BY667" s="270"/>
      <c r="BZ667" s="271"/>
      <c r="CA667" s="269"/>
      <c r="CB667" s="270"/>
      <c r="CC667" s="271"/>
      <c r="CD667" s="269"/>
      <c r="CE667" s="270"/>
      <c r="CF667" s="270"/>
      <c r="CG667" s="270"/>
      <c r="CH667" s="270"/>
      <c r="CI667" s="270"/>
      <c r="CJ667" s="270"/>
      <c r="CK667" s="270"/>
      <c r="CL667" s="270"/>
      <c r="CM667" s="271"/>
      <c r="CN667" s="269"/>
      <c r="CO667" s="270"/>
      <c r="CP667" s="270"/>
      <c r="CQ667" s="270"/>
      <c r="CR667" s="270"/>
      <c r="CS667" s="271"/>
      <c r="CT667" s="269"/>
      <c r="CU667" s="270"/>
      <c r="CV667" s="271"/>
      <c r="CW667" s="269"/>
      <c r="CX667" s="270"/>
      <c r="CY667" s="270"/>
      <c r="CZ667" s="270"/>
      <c r="DA667" s="270"/>
      <c r="DB667" s="270"/>
      <c r="DC667" s="270"/>
      <c r="DD667" s="271"/>
      <c r="DE667" s="269"/>
      <c r="DF667" s="270"/>
      <c r="DG667" s="270"/>
      <c r="DH667" s="270"/>
      <c r="DI667" s="270"/>
      <c r="DJ667" s="270"/>
      <c r="DK667" s="270"/>
      <c r="DL667" s="270"/>
      <c r="DM667" s="270"/>
      <c r="DN667" s="271"/>
      <c r="DO667" s="269"/>
      <c r="DP667" s="270"/>
      <c r="DQ667" s="270"/>
      <c r="DR667" s="270"/>
      <c r="DS667" s="270"/>
      <c r="DT667" s="270"/>
      <c r="DU667" s="270"/>
      <c r="DV667" s="270"/>
      <c r="DW667" s="270"/>
      <c r="DX667" s="271"/>
      <c r="DY667" s="28"/>
      <c r="DZ667" s="28"/>
      <c r="EA667" s="28"/>
      <c r="EB667" s="28"/>
      <c r="EC667" s="28"/>
      <c r="ED667" s="181"/>
      <c r="EE667" s="139"/>
      <c r="EF667" s="186"/>
      <c r="EG667" s="186"/>
      <c r="EH667" s="186"/>
      <c r="EI667" s="186"/>
      <c r="EJ667" s="186"/>
      <c r="EK667" s="186"/>
      <c r="EL667" s="186"/>
      <c r="EM667" s="186"/>
      <c r="EN667" s="186"/>
      <c r="EO667" s="19"/>
      <c r="EP667" s="19"/>
      <c r="EQ667" s="19"/>
      <c r="ER667" s="19"/>
      <c r="ES667" s="19"/>
      <c r="ET667" s="19"/>
      <c r="EU667" s="19"/>
      <c r="EV667" s="19"/>
      <c r="EW667" s="19"/>
      <c r="EX667" s="19"/>
      <c r="EY667" s="19"/>
      <c r="EZ667" s="19"/>
      <c r="FA667" s="19"/>
      <c r="FB667" s="19"/>
      <c r="FC667" s="19"/>
      <c r="FD667" s="19"/>
      <c r="FE667" s="19"/>
      <c r="FF667" s="19"/>
      <c r="FG667" s="19"/>
      <c r="FH667" s="19"/>
      <c r="FI667" s="19"/>
      <c r="FJ667" s="19"/>
      <c r="FK667" s="19"/>
      <c r="FL667" s="19"/>
      <c r="FM667" s="19"/>
      <c r="FN667" s="19"/>
      <c r="FO667" s="19"/>
      <c r="FP667" s="19"/>
      <c r="FQ667" s="19"/>
      <c r="FR667" s="19"/>
      <c r="FS667" s="19"/>
      <c r="FT667" s="19"/>
      <c r="FU667" s="19"/>
      <c r="FV667" s="19"/>
      <c r="FW667" s="19"/>
      <c r="FX667" s="19"/>
      <c r="FY667" s="19"/>
      <c r="FZ667" s="19"/>
      <c r="GA667" s="19"/>
      <c r="GB667" s="19"/>
      <c r="GC667" s="19"/>
      <c r="GD667" s="19"/>
      <c r="GE667" s="19"/>
      <c r="GF667" s="19"/>
      <c r="GG667" s="19"/>
      <c r="GH667" s="19"/>
      <c r="GI667" s="19"/>
      <c r="GJ667" s="19"/>
      <c r="GK667" s="19"/>
      <c r="GL667" s="19"/>
      <c r="GM667" s="19"/>
    </row>
    <row r="668" spans="1:195" s="12" customFormat="1" ht="17.100000000000001" customHeight="1" x14ac:dyDescent="0.4">
      <c r="A668" s="28"/>
      <c r="B668" s="28"/>
      <c r="C668" s="28"/>
      <c r="D668" s="28"/>
      <c r="E668" s="28"/>
      <c r="F668" s="28"/>
      <c r="G668" s="28"/>
      <c r="H668" s="28"/>
      <c r="I668" s="28"/>
      <c r="J668" s="28"/>
      <c r="K668" s="28"/>
      <c r="L668" s="28"/>
      <c r="M668" s="28"/>
      <c r="N668" s="28"/>
      <c r="O668" s="28"/>
      <c r="P668" s="28"/>
      <c r="Q668" s="28"/>
      <c r="R668" s="28"/>
      <c r="S668" s="28"/>
      <c r="T668" s="28"/>
      <c r="U668" s="28"/>
      <c r="V668" s="28"/>
      <c r="W668" s="28"/>
      <c r="X668" s="28"/>
      <c r="Y668" s="28"/>
      <c r="Z668" s="28"/>
      <c r="AA668" s="28"/>
      <c r="AB668" s="28"/>
      <c r="AC668" s="28"/>
      <c r="AD668" s="28"/>
      <c r="AE668" s="28"/>
      <c r="AF668" s="28"/>
      <c r="AG668" s="28"/>
      <c r="AH668" s="28"/>
      <c r="AI668" s="28"/>
      <c r="AJ668" s="28"/>
      <c r="AK668" s="28"/>
      <c r="AL668" s="28"/>
      <c r="AM668" s="28"/>
      <c r="AN668" s="28"/>
      <c r="AO668" s="28"/>
      <c r="AP668" s="28"/>
      <c r="AQ668" s="28"/>
      <c r="AR668" s="28"/>
      <c r="AS668" s="28"/>
      <c r="AT668" s="28"/>
      <c r="AU668" s="28"/>
      <c r="AV668" s="28"/>
      <c r="AW668" s="28"/>
      <c r="AX668" s="28"/>
      <c r="AY668" s="28"/>
      <c r="AZ668" s="28"/>
      <c r="BA668" s="28"/>
      <c r="BB668" s="28"/>
      <c r="BC668" s="28"/>
      <c r="BD668" s="28"/>
      <c r="BE668" s="28"/>
      <c r="BF668" s="28"/>
      <c r="BG668" s="28"/>
      <c r="BH668" s="28"/>
      <c r="BI668" s="28"/>
      <c r="BJ668" s="28"/>
      <c r="BK668" s="28"/>
      <c r="BL668" s="28"/>
      <c r="BM668" s="28"/>
      <c r="BN668" s="28"/>
      <c r="BO668" s="28"/>
      <c r="BP668" s="28"/>
      <c r="BQ668" s="28"/>
      <c r="BR668" s="266"/>
      <c r="BS668" s="267"/>
      <c r="BT668" s="268"/>
      <c r="BU668" s="269"/>
      <c r="BV668" s="270"/>
      <c r="BW668" s="270"/>
      <c r="BX668" s="270"/>
      <c r="BY668" s="270"/>
      <c r="BZ668" s="271"/>
      <c r="CA668" s="269"/>
      <c r="CB668" s="270"/>
      <c r="CC668" s="271"/>
      <c r="CD668" s="269"/>
      <c r="CE668" s="270"/>
      <c r="CF668" s="270"/>
      <c r="CG668" s="270"/>
      <c r="CH668" s="270"/>
      <c r="CI668" s="270"/>
      <c r="CJ668" s="270"/>
      <c r="CK668" s="270"/>
      <c r="CL668" s="270"/>
      <c r="CM668" s="271"/>
      <c r="CN668" s="269"/>
      <c r="CO668" s="270"/>
      <c r="CP668" s="270"/>
      <c r="CQ668" s="270"/>
      <c r="CR668" s="270"/>
      <c r="CS668" s="271"/>
      <c r="CT668" s="269"/>
      <c r="CU668" s="270"/>
      <c r="CV668" s="271"/>
      <c r="CW668" s="269"/>
      <c r="CX668" s="270"/>
      <c r="CY668" s="270"/>
      <c r="CZ668" s="270"/>
      <c r="DA668" s="270"/>
      <c r="DB668" s="270"/>
      <c r="DC668" s="270"/>
      <c r="DD668" s="271"/>
      <c r="DE668" s="269"/>
      <c r="DF668" s="270"/>
      <c r="DG668" s="270"/>
      <c r="DH668" s="270"/>
      <c r="DI668" s="270"/>
      <c r="DJ668" s="270"/>
      <c r="DK668" s="270"/>
      <c r="DL668" s="270"/>
      <c r="DM668" s="270"/>
      <c r="DN668" s="271"/>
      <c r="DO668" s="269"/>
      <c r="DP668" s="270"/>
      <c r="DQ668" s="270"/>
      <c r="DR668" s="270"/>
      <c r="DS668" s="270"/>
      <c r="DT668" s="270"/>
      <c r="DU668" s="270"/>
      <c r="DV668" s="270"/>
      <c r="DW668" s="270"/>
      <c r="DX668" s="271"/>
      <c r="DY668" s="28"/>
      <c r="DZ668" s="28"/>
      <c r="EA668" s="28"/>
      <c r="EB668" s="28"/>
      <c r="EC668" s="28"/>
      <c r="ED668" s="181"/>
      <c r="EE668" s="139"/>
      <c r="EF668" s="186"/>
      <c r="EG668" s="186"/>
      <c r="EH668" s="186"/>
      <c r="EI668" s="186"/>
      <c r="EJ668" s="186"/>
      <c r="EK668" s="186"/>
      <c r="EL668" s="186"/>
      <c r="EM668" s="186"/>
      <c r="EN668" s="186"/>
      <c r="EO668" s="19"/>
      <c r="EP668" s="19"/>
      <c r="EQ668" s="19"/>
      <c r="ER668" s="19"/>
      <c r="ES668" s="19"/>
      <c r="ET668" s="19"/>
      <c r="EU668" s="19"/>
      <c r="EV668" s="19"/>
      <c r="EW668" s="19"/>
      <c r="EX668" s="19"/>
      <c r="EY668" s="19"/>
      <c r="EZ668" s="19"/>
      <c r="FA668" s="19"/>
      <c r="FB668" s="19"/>
      <c r="FC668" s="19"/>
      <c r="FD668" s="19"/>
      <c r="FE668" s="19"/>
      <c r="FF668" s="19"/>
      <c r="FG668" s="19"/>
      <c r="FH668" s="19"/>
      <c r="FI668" s="19"/>
      <c r="FJ668" s="19"/>
      <c r="FK668" s="19"/>
      <c r="FL668" s="19"/>
      <c r="FM668" s="19"/>
      <c r="FN668" s="19"/>
      <c r="FO668" s="19"/>
      <c r="FP668" s="19"/>
      <c r="FQ668" s="19"/>
      <c r="FR668" s="19"/>
      <c r="FS668" s="19"/>
      <c r="FT668" s="19"/>
      <c r="FU668" s="19"/>
      <c r="FV668" s="19"/>
      <c r="FW668" s="19"/>
      <c r="FX668" s="19"/>
      <c r="FY668" s="19"/>
      <c r="FZ668" s="19"/>
      <c r="GA668" s="19"/>
      <c r="GB668" s="19"/>
      <c r="GC668" s="19"/>
      <c r="GD668" s="19"/>
      <c r="GE668" s="19"/>
      <c r="GF668" s="19"/>
      <c r="GG668" s="19"/>
      <c r="GH668" s="19"/>
      <c r="GI668" s="19"/>
      <c r="GJ668" s="19"/>
      <c r="GK668" s="19"/>
      <c r="GL668" s="19"/>
      <c r="GM668" s="19"/>
    </row>
    <row r="669" spans="1:195" s="12" customFormat="1" ht="17.100000000000001" customHeight="1" x14ac:dyDescent="0.4">
      <c r="A669" s="28"/>
      <c r="B669" s="28"/>
      <c r="C669" s="28"/>
      <c r="D669" s="28"/>
      <c r="E669" s="28"/>
      <c r="F669" s="28"/>
      <c r="G669" s="28"/>
      <c r="H669" s="28"/>
      <c r="I669" s="28"/>
      <c r="J669" s="28"/>
      <c r="K669" s="28"/>
      <c r="L669" s="28"/>
      <c r="M669" s="28"/>
      <c r="N669" s="28"/>
      <c r="O669" s="28"/>
      <c r="P669" s="28"/>
      <c r="Q669" s="28"/>
      <c r="R669" s="28"/>
      <c r="S669" s="28"/>
      <c r="T669" s="28"/>
      <c r="U669" s="28"/>
      <c r="V669" s="28"/>
      <c r="W669" s="28"/>
      <c r="X669" s="28"/>
      <c r="Y669" s="28"/>
      <c r="Z669" s="28"/>
      <c r="AA669" s="28"/>
      <c r="AB669" s="28"/>
      <c r="AC669" s="28"/>
      <c r="AD669" s="28"/>
      <c r="AE669" s="28"/>
      <c r="AF669" s="28"/>
      <c r="AG669" s="28"/>
      <c r="AH669" s="28"/>
      <c r="AI669" s="28"/>
      <c r="AJ669" s="28"/>
      <c r="AK669" s="28"/>
      <c r="AL669" s="28"/>
      <c r="AM669" s="28"/>
      <c r="AN669" s="28"/>
      <c r="AO669" s="28"/>
      <c r="AP669" s="28"/>
      <c r="AQ669" s="28"/>
      <c r="AR669" s="28"/>
      <c r="AS669" s="28"/>
      <c r="AT669" s="28"/>
      <c r="AU669" s="28"/>
      <c r="AV669" s="28"/>
      <c r="AW669" s="28"/>
      <c r="AX669" s="28"/>
      <c r="AY669" s="28"/>
      <c r="AZ669" s="28"/>
      <c r="BA669" s="28"/>
      <c r="BB669" s="28"/>
      <c r="BC669" s="28"/>
      <c r="BD669" s="28"/>
      <c r="BE669" s="28"/>
      <c r="BF669" s="28"/>
      <c r="BG669" s="28"/>
      <c r="BH669" s="28"/>
      <c r="BI669" s="28"/>
      <c r="BJ669" s="28"/>
      <c r="BK669" s="28"/>
      <c r="BL669" s="28"/>
      <c r="BM669" s="28"/>
      <c r="BN669" s="28"/>
      <c r="BO669" s="28"/>
      <c r="BP669" s="28"/>
      <c r="BQ669" s="28"/>
      <c r="BR669" s="266"/>
      <c r="BS669" s="267"/>
      <c r="BT669" s="268"/>
      <c r="BU669" s="269"/>
      <c r="BV669" s="270"/>
      <c r="BW669" s="270"/>
      <c r="BX669" s="270"/>
      <c r="BY669" s="270"/>
      <c r="BZ669" s="271"/>
      <c r="CA669" s="269"/>
      <c r="CB669" s="270"/>
      <c r="CC669" s="271"/>
      <c r="CD669" s="269"/>
      <c r="CE669" s="270"/>
      <c r="CF669" s="270"/>
      <c r="CG669" s="270"/>
      <c r="CH669" s="270"/>
      <c r="CI669" s="270"/>
      <c r="CJ669" s="270"/>
      <c r="CK669" s="270"/>
      <c r="CL669" s="270"/>
      <c r="CM669" s="271"/>
      <c r="CN669" s="269"/>
      <c r="CO669" s="270"/>
      <c r="CP669" s="270"/>
      <c r="CQ669" s="270"/>
      <c r="CR669" s="270"/>
      <c r="CS669" s="271"/>
      <c r="CT669" s="269"/>
      <c r="CU669" s="270"/>
      <c r="CV669" s="271"/>
      <c r="CW669" s="269"/>
      <c r="CX669" s="270"/>
      <c r="CY669" s="270"/>
      <c r="CZ669" s="270"/>
      <c r="DA669" s="270"/>
      <c r="DB669" s="270"/>
      <c r="DC669" s="270"/>
      <c r="DD669" s="271"/>
      <c r="DE669" s="269"/>
      <c r="DF669" s="270"/>
      <c r="DG669" s="270"/>
      <c r="DH669" s="270"/>
      <c r="DI669" s="270"/>
      <c r="DJ669" s="270"/>
      <c r="DK669" s="270"/>
      <c r="DL669" s="270"/>
      <c r="DM669" s="270"/>
      <c r="DN669" s="271"/>
      <c r="DO669" s="269"/>
      <c r="DP669" s="270"/>
      <c r="DQ669" s="270"/>
      <c r="DR669" s="270"/>
      <c r="DS669" s="270"/>
      <c r="DT669" s="270"/>
      <c r="DU669" s="270"/>
      <c r="DV669" s="270"/>
      <c r="DW669" s="270"/>
      <c r="DX669" s="271"/>
      <c r="DY669" s="28"/>
      <c r="DZ669" s="28"/>
      <c r="EA669" s="28"/>
      <c r="EB669" s="28"/>
      <c r="EC669" s="28"/>
      <c r="ED669" s="181"/>
      <c r="EE669" s="139"/>
      <c r="EF669" s="186"/>
      <c r="EG669" s="186"/>
      <c r="EH669" s="186"/>
      <c r="EI669" s="186"/>
      <c r="EJ669" s="186"/>
      <c r="EK669" s="186"/>
      <c r="EL669" s="186"/>
      <c r="EM669" s="186"/>
      <c r="EN669" s="186"/>
      <c r="EO669" s="19"/>
      <c r="EP669" s="19"/>
      <c r="EQ669" s="19"/>
      <c r="ER669" s="19"/>
      <c r="ES669" s="19"/>
      <c r="ET669" s="19"/>
      <c r="EU669" s="19"/>
      <c r="EV669" s="19"/>
      <c r="EW669" s="19"/>
      <c r="EX669" s="19"/>
      <c r="EY669" s="19"/>
      <c r="EZ669" s="19"/>
      <c r="FA669" s="19"/>
      <c r="FB669" s="19"/>
      <c r="FC669" s="19"/>
      <c r="FD669" s="19"/>
      <c r="FE669" s="19"/>
      <c r="FF669" s="19"/>
      <c r="FG669" s="19"/>
      <c r="FH669" s="19"/>
      <c r="FI669" s="19"/>
      <c r="FJ669" s="19"/>
      <c r="FK669" s="19"/>
      <c r="FL669" s="19"/>
      <c r="FM669" s="19"/>
      <c r="FN669" s="19"/>
      <c r="FO669" s="19"/>
      <c r="FP669" s="19"/>
      <c r="FQ669" s="19"/>
      <c r="FR669" s="19"/>
      <c r="FS669" s="19"/>
      <c r="FT669" s="19"/>
      <c r="FU669" s="19"/>
      <c r="FV669" s="19"/>
      <c r="FW669" s="19"/>
      <c r="FX669" s="19"/>
      <c r="FY669" s="19"/>
      <c r="FZ669" s="19"/>
      <c r="GA669" s="19"/>
      <c r="GB669" s="19"/>
      <c r="GC669" s="19"/>
      <c r="GD669" s="19"/>
      <c r="GE669" s="19"/>
      <c r="GF669" s="19"/>
      <c r="GG669" s="19"/>
      <c r="GH669" s="19"/>
      <c r="GI669" s="19"/>
      <c r="GJ669" s="19"/>
      <c r="GK669" s="19"/>
      <c r="GL669" s="19"/>
      <c r="GM669" s="19"/>
    </row>
    <row r="670" spans="1:195" s="12" customFormat="1" ht="17.100000000000001" customHeight="1" x14ac:dyDescent="0.4">
      <c r="A670" s="28"/>
      <c r="B670" s="28"/>
      <c r="C670" s="28"/>
      <c r="D670" s="28"/>
      <c r="E670" s="28"/>
      <c r="F670" s="28"/>
      <c r="G670" s="28"/>
      <c r="H670" s="28"/>
      <c r="I670" s="28"/>
      <c r="J670" s="28"/>
      <c r="K670" s="28"/>
      <c r="L670" s="28"/>
      <c r="M670" s="28"/>
      <c r="N670" s="28"/>
      <c r="O670" s="28"/>
      <c r="P670" s="28"/>
      <c r="Q670" s="28"/>
      <c r="R670" s="28"/>
      <c r="S670" s="28"/>
      <c r="T670" s="28"/>
      <c r="U670" s="28"/>
      <c r="V670" s="28"/>
      <c r="W670" s="28"/>
      <c r="X670" s="28"/>
      <c r="Y670" s="28"/>
      <c r="Z670" s="28"/>
      <c r="AA670" s="28"/>
      <c r="AB670" s="28"/>
      <c r="AC670" s="28"/>
      <c r="AD670" s="28"/>
      <c r="AE670" s="28"/>
      <c r="AF670" s="28"/>
      <c r="AG670" s="28"/>
      <c r="AH670" s="28"/>
      <c r="AI670" s="28"/>
      <c r="AJ670" s="28"/>
      <c r="AK670" s="28"/>
      <c r="AL670" s="28"/>
      <c r="AM670" s="28"/>
      <c r="AN670" s="28"/>
      <c r="AO670" s="28"/>
      <c r="AP670" s="28"/>
      <c r="AQ670" s="28"/>
      <c r="AR670" s="28"/>
      <c r="AS670" s="28"/>
      <c r="AT670" s="28"/>
      <c r="AU670" s="28"/>
      <c r="AV670" s="28"/>
      <c r="AW670" s="28"/>
      <c r="AX670" s="28"/>
      <c r="AY670" s="28"/>
      <c r="AZ670" s="28"/>
      <c r="BA670" s="28"/>
      <c r="BB670" s="28"/>
      <c r="BC670" s="28"/>
      <c r="BD670" s="28"/>
      <c r="BE670" s="28"/>
      <c r="BF670" s="28"/>
      <c r="BG670" s="28"/>
      <c r="BH670" s="28"/>
      <c r="BI670" s="28"/>
      <c r="BJ670" s="28"/>
      <c r="BK670" s="28"/>
      <c r="BL670" s="28"/>
      <c r="BM670" s="28"/>
      <c r="BN670" s="28"/>
      <c r="BO670" s="28"/>
      <c r="BP670" s="28"/>
      <c r="BQ670" s="28"/>
      <c r="BR670" s="266"/>
      <c r="BS670" s="267"/>
      <c r="BT670" s="268"/>
      <c r="BU670" s="269"/>
      <c r="BV670" s="270"/>
      <c r="BW670" s="270"/>
      <c r="BX670" s="270"/>
      <c r="BY670" s="270"/>
      <c r="BZ670" s="271"/>
      <c r="CA670" s="269"/>
      <c r="CB670" s="270"/>
      <c r="CC670" s="271"/>
      <c r="CD670" s="269"/>
      <c r="CE670" s="270"/>
      <c r="CF670" s="270"/>
      <c r="CG670" s="270"/>
      <c r="CH670" s="270"/>
      <c r="CI670" s="270"/>
      <c r="CJ670" s="270"/>
      <c r="CK670" s="270"/>
      <c r="CL670" s="270"/>
      <c r="CM670" s="271"/>
      <c r="CN670" s="269"/>
      <c r="CO670" s="270"/>
      <c r="CP670" s="270"/>
      <c r="CQ670" s="270"/>
      <c r="CR670" s="270"/>
      <c r="CS670" s="271"/>
      <c r="CT670" s="269"/>
      <c r="CU670" s="270"/>
      <c r="CV670" s="271"/>
      <c r="CW670" s="269"/>
      <c r="CX670" s="270"/>
      <c r="CY670" s="270"/>
      <c r="CZ670" s="270"/>
      <c r="DA670" s="270"/>
      <c r="DB670" s="270"/>
      <c r="DC670" s="270"/>
      <c r="DD670" s="271"/>
      <c r="DE670" s="269"/>
      <c r="DF670" s="270"/>
      <c r="DG670" s="270"/>
      <c r="DH670" s="270"/>
      <c r="DI670" s="270"/>
      <c r="DJ670" s="270"/>
      <c r="DK670" s="270"/>
      <c r="DL670" s="270"/>
      <c r="DM670" s="270"/>
      <c r="DN670" s="271"/>
      <c r="DO670" s="269"/>
      <c r="DP670" s="270"/>
      <c r="DQ670" s="270"/>
      <c r="DR670" s="270"/>
      <c r="DS670" s="270"/>
      <c r="DT670" s="270"/>
      <c r="DU670" s="270"/>
      <c r="DV670" s="270"/>
      <c r="DW670" s="270"/>
      <c r="DX670" s="271"/>
      <c r="DY670" s="28"/>
      <c r="DZ670" s="28"/>
      <c r="EA670" s="28"/>
      <c r="EB670" s="28"/>
      <c r="EC670" s="28"/>
      <c r="ED670" s="181"/>
      <c r="EE670" s="139"/>
      <c r="EF670" s="186"/>
      <c r="EG670" s="186"/>
      <c r="EH670" s="186"/>
      <c r="EI670" s="186"/>
      <c r="EJ670" s="186"/>
      <c r="EK670" s="186"/>
      <c r="EL670" s="186"/>
      <c r="EM670" s="186"/>
      <c r="EN670" s="186"/>
      <c r="EO670" s="19"/>
      <c r="EP670" s="19"/>
      <c r="EQ670" s="19"/>
      <c r="ER670" s="19"/>
      <c r="ES670" s="19"/>
      <c r="ET670" s="19"/>
      <c r="EU670" s="19"/>
      <c r="EV670" s="19"/>
      <c r="EW670" s="19"/>
      <c r="EX670" s="19"/>
      <c r="EY670" s="19"/>
      <c r="EZ670" s="19"/>
      <c r="FA670" s="19"/>
      <c r="FB670" s="19"/>
      <c r="FC670" s="19"/>
      <c r="FD670" s="19"/>
      <c r="FE670" s="19"/>
      <c r="FF670" s="19"/>
      <c r="FG670" s="19"/>
      <c r="FH670" s="19"/>
      <c r="FI670" s="19"/>
      <c r="FJ670" s="19"/>
      <c r="FK670" s="19"/>
      <c r="FL670" s="19"/>
      <c r="FM670" s="19"/>
      <c r="FN670" s="19"/>
      <c r="FO670" s="19"/>
      <c r="FP670" s="19"/>
      <c r="FQ670" s="19"/>
      <c r="FR670" s="19"/>
      <c r="FS670" s="19"/>
      <c r="FT670" s="19"/>
      <c r="FU670" s="19"/>
      <c r="FV670" s="19"/>
      <c r="FW670" s="19"/>
      <c r="FX670" s="19"/>
      <c r="FY670" s="19"/>
      <c r="FZ670" s="19"/>
      <c r="GA670" s="19"/>
      <c r="GB670" s="19"/>
      <c r="GC670" s="19"/>
      <c r="GD670" s="19"/>
      <c r="GE670" s="19"/>
      <c r="GF670" s="19"/>
      <c r="GG670" s="19"/>
      <c r="GH670" s="19"/>
      <c r="GI670" s="19"/>
      <c r="GJ670" s="19"/>
      <c r="GK670" s="19"/>
      <c r="GL670" s="19"/>
      <c r="GM670" s="19"/>
    </row>
    <row r="671" spans="1:195" s="12" customFormat="1" ht="17.100000000000001" customHeight="1" x14ac:dyDescent="0.4">
      <c r="A671" s="28"/>
      <c r="B671" s="28"/>
      <c r="C671" s="28"/>
      <c r="D671" s="28"/>
      <c r="E671" s="28"/>
      <c r="F671" s="28"/>
      <c r="G671" s="28"/>
      <c r="H671" s="28"/>
      <c r="I671" s="28"/>
      <c r="J671" s="28"/>
      <c r="K671" s="28"/>
      <c r="L671" s="28"/>
      <c r="M671" s="28"/>
      <c r="N671" s="28"/>
      <c r="O671" s="28"/>
      <c r="P671" s="28"/>
      <c r="Q671" s="28"/>
      <c r="R671" s="28"/>
      <c r="S671" s="28"/>
      <c r="T671" s="28"/>
      <c r="U671" s="28"/>
      <c r="V671" s="28"/>
      <c r="W671" s="28"/>
      <c r="X671" s="28"/>
      <c r="Y671" s="28"/>
      <c r="Z671" s="28"/>
      <c r="AA671" s="28"/>
      <c r="AB671" s="28"/>
      <c r="AC671" s="28"/>
      <c r="AD671" s="28"/>
      <c r="AE671" s="28"/>
      <c r="AF671" s="28"/>
      <c r="AG671" s="28"/>
      <c r="AH671" s="28"/>
      <c r="AI671" s="28"/>
      <c r="AJ671" s="28"/>
      <c r="AK671" s="28"/>
      <c r="AL671" s="28"/>
      <c r="AM671" s="28"/>
      <c r="AN671" s="28"/>
      <c r="AO671" s="28"/>
      <c r="AP671" s="28"/>
      <c r="AQ671" s="28"/>
      <c r="AR671" s="28"/>
      <c r="AS671" s="28"/>
      <c r="AT671" s="28"/>
      <c r="AU671" s="28"/>
      <c r="AV671" s="28"/>
      <c r="AW671" s="28"/>
      <c r="AX671" s="28"/>
      <c r="AY671" s="28"/>
      <c r="AZ671" s="28"/>
      <c r="BA671" s="28"/>
      <c r="BB671" s="28"/>
      <c r="BC671" s="28"/>
      <c r="BD671" s="28"/>
      <c r="BE671" s="28"/>
      <c r="BF671" s="28"/>
      <c r="BG671" s="28"/>
      <c r="BH671" s="28"/>
      <c r="BI671" s="28"/>
      <c r="BJ671" s="28"/>
      <c r="BK671" s="28"/>
      <c r="BL671" s="28"/>
      <c r="BM671" s="28"/>
      <c r="BN671" s="28"/>
      <c r="BO671" s="28"/>
      <c r="BP671" s="28"/>
      <c r="BQ671" s="28"/>
      <c r="BR671" s="266"/>
      <c r="BS671" s="267"/>
      <c r="BT671" s="268"/>
      <c r="BU671" s="269"/>
      <c r="BV671" s="270"/>
      <c r="BW671" s="270"/>
      <c r="BX671" s="270"/>
      <c r="BY671" s="270"/>
      <c r="BZ671" s="271"/>
      <c r="CA671" s="269"/>
      <c r="CB671" s="270"/>
      <c r="CC671" s="271"/>
      <c r="CD671" s="269"/>
      <c r="CE671" s="270"/>
      <c r="CF671" s="270"/>
      <c r="CG671" s="270"/>
      <c r="CH671" s="270"/>
      <c r="CI671" s="270"/>
      <c r="CJ671" s="270"/>
      <c r="CK671" s="270"/>
      <c r="CL671" s="270"/>
      <c r="CM671" s="271"/>
      <c r="CN671" s="269"/>
      <c r="CO671" s="270"/>
      <c r="CP671" s="270"/>
      <c r="CQ671" s="270"/>
      <c r="CR671" s="270"/>
      <c r="CS671" s="271"/>
      <c r="CT671" s="269"/>
      <c r="CU671" s="270"/>
      <c r="CV671" s="271"/>
      <c r="CW671" s="269"/>
      <c r="CX671" s="270"/>
      <c r="CY671" s="270"/>
      <c r="CZ671" s="270"/>
      <c r="DA671" s="270"/>
      <c r="DB671" s="270"/>
      <c r="DC671" s="270"/>
      <c r="DD671" s="271"/>
      <c r="DE671" s="269"/>
      <c r="DF671" s="270"/>
      <c r="DG671" s="270"/>
      <c r="DH671" s="270"/>
      <c r="DI671" s="270"/>
      <c r="DJ671" s="270"/>
      <c r="DK671" s="270"/>
      <c r="DL671" s="270"/>
      <c r="DM671" s="270"/>
      <c r="DN671" s="271"/>
      <c r="DO671" s="269"/>
      <c r="DP671" s="270"/>
      <c r="DQ671" s="270"/>
      <c r="DR671" s="270"/>
      <c r="DS671" s="270"/>
      <c r="DT671" s="270"/>
      <c r="DU671" s="270"/>
      <c r="DV671" s="270"/>
      <c r="DW671" s="270"/>
      <c r="DX671" s="271"/>
      <c r="DY671" s="28"/>
      <c r="DZ671" s="28"/>
      <c r="EA671" s="28"/>
      <c r="EB671" s="28"/>
      <c r="EC671" s="28"/>
      <c r="ED671" s="181"/>
      <c r="EE671" s="139"/>
      <c r="EF671" s="186"/>
      <c r="EG671" s="186"/>
      <c r="EH671" s="186"/>
      <c r="EI671" s="186"/>
      <c r="EJ671" s="186"/>
      <c r="EK671" s="186"/>
      <c r="EL671" s="186"/>
      <c r="EM671" s="186"/>
      <c r="EN671" s="186"/>
      <c r="EO671" s="19"/>
      <c r="EP671" s="19"/>
      <c r="EQ671" s="19"/>
      <c r="ER671" s="19"/>
      <c r="ES671" s="19"/>
      <c r="ET671" s="19"/>
      <c r="EU671" s="19"/>
      <c r="EV671" s="19"/>
      <c r="EW671" s="19"/>
      <c r="EX671" s="19"/>
      <c r="EY671" s="19"/>
      <c r="EZ671" s="19"/>
      <c r="FA671" s="19"/>
      <c r="FB671" s="19"/>
      <c r="FC671" s="19"/>
      <c r="FD671" s="19"/>
      <c r="FE671" s="19"/>
      <c r="FF671" s="19"/>
      <c r="FG671" s="19"/>
      <c r="FH671" s="19"/>
      <c r="FI671" s="19"/>
      <c r="FJ671" s="19"/>
      <c r="FK671" s="19"/>
      <c r="FL671" s="19"/>
      <c r="FM671" s="19"/>
      <c r="FN671" s="19"/>
      <c r="FO671" s="19"/>
      <c r="FP671" s="19"/>
      <c r="FQ671" s="19"/>
      <c r="FR671" s="19"/>
      <c r="FS671" s="19"/>
      <c r="FT671" s="19"/>
      <c r="FU671" s="19"/>
      <c r="FV671" s="19"/>
      <c r="FW671" s="19"/>
      <c r="FX671" s="19"/>
      <c r="FY671" s="19"/>
      <c r="FZ671" s="19"/>
      <c r="GA671" s="19"/>
      <c r="GB671" s="19"/>
      <c r="GC671" s="19"/>
      <c r="GD671" s="19"/>
      <c r="GE671" s="19"/>
      <c r="GF671" s="19"/>
      <c r="GG671" s="19"/>
      <c r="GH671" s="19"/>
      <c r="GI671" s="19"/>
      <c r="GJ671" s="19"/>
      <c r="GK671" s="19"/>
      <c r="GL671" s="19"/>
      <c r="GM671" s="19"/>
    </row>
    <row r="672" spans="1:195" s="12" customFormat="1" ht="17.100000000000001" customHeight="1" x14ac:dyDescent="0.4">
      <c r="A672" s="28"/>
      <c r="B672" s="28"/>
      <c r="C672" s="28"/>
      <c r="D672" s="28"/>
      <c r="E672" s="28"/>
      <c r="F672" s="28"/>
      <c r="G672" s="28"/>
      <c r="H672" s="28"/>
      <c r="I672" s="28"/>
      <c r="J672" s="28"/>
      <c r="K672" s="28"/>
      <c r="L672" s="28"/>
      <c r="M672" s="28"/>
      <c r="N672" s="28"/>
      <c r="O672" s="28"/>
      <c r="P672" s="28"/>
      <c r="Q672" s="28"/>
      <c r="R672" s="28"/>
      <c r="S672" s="28"/>
      <c r="T672" s="28"/>
      <c r="U672" s="28"/>
      <c r="V672" s="28"/>
      <c r="W672" s="28"/>
      <c r="X672" s="28"/>
      <c r="Y672" s="28"/>
      <c r="Z672" s="28"/>
      <c r="AA672" s="28"/>
      <c r="AB672" s="28"/>
      <c r="AC672" s="28"/>
      <c r="AD672" s="28"/>
      <c r="AE672" s="28"/>
      <c r="AF672" s="28"/>
      <c r="AG672" s="28"/>
      <c r="AH672" s="28"/>
      <c r="AI672" s="28"/>
      <c r="AJ672" s="28"/>
      <c r="AK672" s="28"/>
      <c r="AL672" s="28"/>
      <c r="AM672" s="28"/>
      <c r="AN672" s="28"/>
      <c r="AO672" s="28"/>
      <c r="AP672" s="28"/>
      <c r="AQ672" s="28"/>
      <c r="AR672" s="28"/>
      <c r="AS672" s="28"/>
      <c r="AT672" s="28"/>
      <c r="AU672" s="28"/>
      <c r="AV672" s="28"/>
      <c r="AW672" s="28"/>
      <c r="AX672" s="28"/>
      <c r="AY672" s="28"/>
      <c r="AZ672" s="28"/>
      <c r="BA672" s="28"/>
      <c r="BB672" s="28"/>
      <c r="BC672" s="28"/>
      <c r="BD672" s="28"/>
      <c r="BE672" s="28"/>
      <c r="BF672" s="28"/>
      <c r="BG672" s="28"/>
      <c r="BH672" s="28"/>
      <c r="BI672" s="28"/>
      <c r="BJ672" s="28"/>
      <c r="BK672" s="28"/>
      <c r="BL672" s="28"/>
      <c r="BM672" s="28"/>
      <c r="BN672" s="28"/>
      <c r="BO672" s="28"/>
      <c r="BP672" s="28"/>
      <c r="BQ672" s="28"/>
      <c r="BR672" s="266"/>
      <c r="BS672" s="267"/>
      <c r="BT672" s="268"/>
      <c r="BU672" s="269"/>
      <c r="BV672" s="270"/>
      <c r="BW672" s="270"/>
      <c r="BX672" s="270"/>
      <c r="BY672" s="270"/>
      <c r="BZ672" s="271"/>
      <c r="CA672" s="269"/>
      <c r="CB672" s="270"/>
      <c r="CC672" s="271"/>
      <c r="CD672" s="269"/>
      <c r="CE672" s="270"/>
      <c r="CF672" s="270"/>
      <c r="CG672" s="270"/>
      <c r="CH672" s="270"/>
      <c r="CI672" s="270"/>
      <c r="CJ672" s="270"/>
      <c r="CK672" s="270"/>
      <c r="CL672" s="270"/>
      <c r="CM672" s="271"/>
      <c r="CN672" s="269"/>
      <c r="CO672" s="270"/>
      <c r="CP672" s="270"/>
      <c r="CQ672" s="270"/>
      <c r="CR672" s="270"/>
      <c r="CS672" s="271"/>
      <c r="CT672" s="269"/>
      <c r="CU672" s="270"/>
      <c r="CV672" s="271"/>
      <c r="CW672" s="269"/>
      <c r="CX672" s="270"/>
      <c r="CY672" s="270"/>
      <c r="CZ672" s="270"/>
      <c r="DA672" s="270"/>
      <c r="DB672" s="270"/>
      <c r="DC672" s="270"/>
      <c r="DD672" s="271"/>
      <c r="DE672" s="269"/>
      <c r="DF672" s="270"/>
      <c r="DG672" s="270"/>
      <c r="DH672" s="270"/>
      <c r="DI672" s="270"/>
      <c r="DJ672" s="270"/>
      <c r="DK672" s="270"/>
      <c r="DL672" s="270"/>
      <c r="DM672" s="270"/>
      <c r="DN672" s="271"/>
      <c r="DO672" s="269"/>
      <c r="DP672" s="270"/>
      <c r="DQ672" s="270"/>
      <c r="DR672" s="270"/>
      <c r="DS672" s="270"/>
      <c r="DT672" s="270"/>
      <c r="DU672" s="270"/>
      <c r="DV672" s="270"/>
      <c r="DW672" s="270"/>
      <c r="DX672" s="271"/>
      <c r="DY672" s="28"/>
      <c r="DZ672" s="28"/>
      <c r="EA672" s="28"/>
      <c r="EB672" s="28"/>
      <c r="EC672" s="28"/>
      <c r="ED672" s="181"/>
      <c r="EE672" s="139"/>
      <c r="EF672" s="186"/>
      <c r="EG672" s="186"/>
      <c r="EH672" s="186"/>
      <c r="EI672" s="186"/>
      <c r="EJ672" s="186"/>
      <c r="EK672" s="186"/>
      <c r="EL672" s="186"/>
      <c r="EM672" s="186"/>
      <c r="EN672" s="186"/>
      <c r="EO672" s="19"/>
      <c r="EP672" s="19"/>
      <c r="EQ672" s="19"/>
      <c r="ER672" s="19"/>
      <c r="ES672" s="19"/>
      <c r="ET672" s="19"/>
      <c r="EU672" s="19"/>
      <c r="EV672" s="19"/>
      <c r="EW672" s="19"/>
      <c r="EX672" s="19"/>
      <c r="EY672" s="19"/>
      <c r="EZ672" s="19"/>
      <c r="FA672" s="19"/>
      <c r="FB672" s="19"/>
      <c r="FC672" s="19"/>
      <c r="FD672" s="19"/>
      <c r="FE672" s="19"/>
      <c r="FF672" s="19"/>
      <c r="FG672" s="19"/>
      <c r="FH672" s="19"/>
      <c r="FI672" s="19"/>
      <c r="FJ672" s="19"/>
      <c r="FK672" s="19"/>
      <c r="FL672" s="19"/>
      <c r="FM672" s="19"/>
      <c r="FN672" s="19"/>
      <c r="FO672" s="19"/>
      <c r="FP672" s="19"/>
      <c r="FQ672" s="19"/>
      <c r="FR672" s="19"/>
      <c r="FS672" s="19"/>
      <c r="FT672" s="19"/>
      <c r="FU672" s="19"/>
      <c r="FV672" s="19"/>
      <c r="FW672" s="19"/>
      <c r="FX672" s="19"/>
      <c r="FY672" s="19"/>
      <c r="FZ672" s="19"/>
      <c r="GA672" s="19"/>
      <c r="GB672" s="19"/>
      <c r="GC672" s="19"/>
      <c r="GD672" s="19"/>
      <c r="GE672" s="19"/>
      <c r="GF672" s="19"/>
      <c r="GG672" s="19"/>
      <c r="GH672" s="19"/>
      <c r="GI672" s="19"/>
      <c r="GJ672" s="19"/>
      <c r="GK672" s="19"/>
      <c r="GL672" s="19"/>
      <c r="GM672" s="19"/>
    </row>
    <row r="673" spans="1:195" s="12" customFormat="1" ht="17.100000000000001" customHeight="1" x14ac:dyDescent="0.4">
      <c r="A673" s="28"/>
      <c r="B673" s="28"/>
      <c r="C673" s="28"/>
      <c r="D673" s="28"/>
      <c r="E673" s="28"/>
      <c r="F673" s="28"/>
      <c r="G673" s="28"/>
      <c r="H673" s="28"/>
      <c r="I673" s="28"/>
      <c r="J673" s="28"/>
      <c r="K673" s="28"/>
      <c r="L673" s="28"/>
      <c r="M673" s="28"/>
      <c r="N673" s="28"/>
      <c r="O673" s="28"/>
      <c r="P673" s="28"/>
      <c r="Q673" s="28"/>
      <c r="R673" s="28"/>
      <c r="S673" s="28"/>
      <c r="T673" s="28"/>
      <c r="U673" s="28"/>
      <c r="V673" s="28"/>
      <c r="W673" s="28"/>
      <c r="X673" s="28"/>
      <c r="Y673" s="28"/>
      <c r="Z673" s="28"/>
      <c r="AA673" s="28"/>
      <c r="AB673" s="28"/>
      <c r="AC673" s="28"/>
      <c r="AD673" s="28"/>
      <c r="AE673" s="28"/>
      <c r="AF673" s="28"/>
      <c r="AG673" s="28"/>
      <c r="AH673" s="28"/>
      <c r="AI673" s="28"/>
      <c r="AJ673" s="28"/>
      <c r="AK673" s="28"/>
      <c r="AL673" s="28"/>
      <c r="AM673" s="28"/>
      <c r="AN673" s="28"/>
      <c r="AO673" s="28"/>
      <c r="AP673" s="28"/>
      <c r="AQ673" s="28"/>
      <c r="AR673" s="28"/>
      <c r="AS673" s="28"/>
      <c r="AT673" s="28"/>
      <c r="AU673" s="28"/>
      <c r="AV673" s="28"/>
      <c r="AW673" s="28"/>
      <c r="AX673" s="28"/>
      <c r="AY673" s="28"/>
      <c r="AZ673" s="28"/>
      <c r="BA673" s="28"/>
      <c r="BB673" s="28"/>
      <c r="BC673" s="28"/>
      <c r="BD673" s="28"/>
      <c r="BE673" s="28"/>
      <c r="BF673" s="28"/>
      <c r="BG673" s="28"/>
      <c r="BH673" s="28"/>
      <c r="BI673" s="28"/>
      <c r="BJ673" s="28"/>
      <c r="BK673" s="28"/>
      <c r="BL673" s="28"/>
      <c r="BM673" s="28"/>
      <c r="BN673" s="28"/>
      <c r="BO673" s="28"/>
      <c r="BP673" s="28"/>
      <c r="BQ673" s="28"/>
      <c r="BR673" s="266"/>
      <c r="BS673" s="267"/>
      <c r="BT673" s="268"/>
      <c r="BU673" s="269"/>
      <c r="BV673" s="270"/>
      <c r="BW673" s="270"/>
      <c r="BX673" s="270"/>
      <c r="BY673" s="270"/>
      <c r="BZ673" s="271"/>
      <c r="CA673" s="269"/>
      <c r="CB673" s="270"/>
      <c r="CC673" s="271"/>
      <c r="CD673" s="269"/>
      <c r="CE673" s="270"/>
      <c r="CF673" s="270"/>
      <c r="CG673" s="270"/>
      <c r="CH673" s="270"/>
      <c r="CI673" s="270"/>
      <c r="CJ673" s="270"/>
      <c r="CK673" s="270"/>
      <c r="CL673" s="270"/>
      <c r="CM673" s="271"/>
      <c r="CN673" s="269"/>
      <c r="CO673" s="270"/>
      <c r="CP673" s="270"/>
      <c r="CQ673" s="270"/>
      <c r="CR673" s="270"/>
      <c r="CS673" s="271"/>
      <c r="CT673" s="269"/>
      <c r="CU673" s="270"/>
      <c r="CV673" s="271"/>
      <c r="CW673" s="269"/>
      <c r="CX673" s="270"/>
      <c r="CY673" s="270"/>
      <c r="CZ673" s="270"/>
      <c r="DA673" s="270"/>
      <c r="DB673" s="270"/>
      <c r="DC673" s="270"/>
      <c r="DD673" s="271"/>
      <c r="DE673" s="269"/>
      <c r="DF673" s="270"/>
      <c r="DG673" s="270"/>
      <c r="DH673" s="270"/>
      <c r="DI673" s="270"/>
      <c r="DJ673" s="270"/>
      <c r="DK673" s="270"/>
      <c r="DL673" s="270"/>
      <c r="DM673" s="270"/>
      <c r="DN673" s="271"/>
      <c r="DO673" s="269"/>
      <c r="DP673" s="270"/>
      <c r="DQ673" s="270"/>
      <c r="DR673" s="270"/>
      <c r="DS673" s="270"/>
      <c r="DT673" s="270"/>
      <c r="DU673" s="270"/>
      <c r="DV673" s="270"/>
      <c r="DW673" s="270"/>
      <c r="DX673" s="271"/>
      <c r="DY673" s="28"/>
      <c r="DZ673" s="28"/>
      <c r="EA673" s="28"/>
      <c r="EB673" s="28"/>
      <c r="EC673" s="28"/>
      <c r="ED673" s="181"/>
      <c r="EE673" s="139"/>
      <c r="EF673" s="186"/>
      <c r="EG673" s="186"/>
      <c r="EH673" s="186"/>
      <c r="EI673" s="186"/>
      <c r="EJ673" s="186"/>
      <c r="EK673" s="186"/>
      <c r="EL673" s="186"/>
      <c r="EM673" s="186"/>
      <c r="EN673" s="186"/>
      <c r="EO673" s="19"/>
      <c r="EP673" s="19"/>
      <c r="EQ673" s="19"/>
      <c r="ER673" s="19"/>
      <c r="ES673" s="19"/>
      <c r="ET673" s="19"/>
      <c r="EU673" s="19"/>
      <c r="EV673" s="19"/>
      <c r="EW673" s="19"/>
      <c r="EX673" s="19"/>
      <c r="EY673" s="19"/>
      <c r="EZ673" s="19"/>
      <c r="FA673" s="19"/>
      <c r="FB673" s="19"/>
      <c r="FC673" s="19"/>
      <c r="FD673" s="19"/>
      <c r="FE673" s="19"/>
      <c r="FF673" s="19"/>
      <c r="FG673" s="19"/>
      <c r="FH673" s="19"/>
      <c r="FI673" s="19"/>
      <c r="FJ673" s="19"/>
      <c r="FK673" s="19"/>
      <c r="FL673" s="19"/>
      <c r="FM673" s="19"/>
      <c r="FN673" s="19"/>
      <c r="FO673" s="19"/>
      <c r="FP673" s="19"/>
      <c r="FQ673" s="19"/>
      <c r="FR673" s="19"/>
      <c r="FS673" s="19"/>
      <c r="FT673" s="19"/>
      <c r="FU673" s="19"/>
      <c r="FV673" s="19"/>
      <c r="FW673" s="19"/>
      <c r="FX673" s="19"/>
      <c r="FY673" s="19"/>
      <c r="FZ673" s="19"/>
      <c r="GA673" s="19"/>
      <c r="GB673" s="19"/>
      <c r="GC673" s="19"/>
      <c r="GD673" s="19"/>
      <c r="GE673" s="19"/>
      <c r="GF673" s="19"/>
      <c r="GG673" s="19"/>
      <c r="GH673" s="19"/>
      <c r="GI673" s="19"/>
      <c r="GJ673" s="19"/>
      <c r="GK673" s="19"/>
      <c r="GL673" s="19"/>
      <c r="GM673" s="19"/>
    </row>
    <row r="674" spans="1:195" s="12" customFormat="1" ht="17.100000000000001" customHeight="1" x14ac:dyDescent="0.4">
      <c r="A674" s="28"/>
      <c r="B674" s="28"/>
      <c r="C674" s="28"/>
      <c r="D674" s="28"/>
      <c r="E674" s="28"/>
      <c r="F674" s="28"/>
      <c r="G674" s="28"/>
      <c r="H674" s="28"/>
      <c r="I674" s="28"/>
      <c r="J674" s="28"/>
      <c r="K674" s="28"/>
      <c r="L674" s="28"/>
      <c r="M674" s="28"/>
      <c r="N674" s="28"/>
      <c r="O674" s="28"/>
      <c r="P674" s="28"/>
      <c r="Q674" s="28"/>
      <c r="R674" s="28"/>
      <c r="S674" s="28"/>
      <c r="T674" s="28"/>
      <c r="U674" s="28"/>
      <c r="V674" s="28"/>
      <c r="W674" s="28"/>
      <c r="X674" s="28"/>
      <c r="Y674" s="28"/>
      <c r="Z674" s="28"/>
      <c r="AA674" s="28"/>
      <c r="AB674" s="28"/>
      <c r="AC674" s="28"/>
      <c r="AD674" s="28"/>
      <c r="AE674" s="28"/>
      <c r="AF674" s="28"/>
      <c r="AG674" s="28"/>
      <c r="AH674" s="28"/>
      <c r="AI674" s="28"/>
      <c r="AJ674" s="28"/>
      <c r="AK674" s="28"/>
      <c r="AL674" s="28"/>
      <c r="AM674" s="28"/>
      <c r="AN674" s="28"/>
      <c r="AO674" s="28"/>
      <c r="AP674" s="28"/>
      <c r="AQ674" s="28"/>
      <c r="AR674" s="28"/>
      <c r="AS674" s="28"/>
      <c r="AT674" s="28"/>
      <c r="AU674" s="28"/>
      <c r="AV674" s="28"/>
      <c r="AW674" s="28"/>
      <c r="AX674" s="28"/>
      <c r="AY674" s="28"/>
      <c r="AZ674" s="28"/>
      <c r="BA674" s="28"/>
      <c r="BB674" s="28"/>
      <c r="BC674" s="28"/>
      <c r="BD674" s="28"/>
      <c r="BE674" s="28"/>
      <c r="BF674" s="28"/>
      <c r="BG674" s="28"/>
      <c r="BH674" s="28"/>
      <c r="BI674" s="28"/>
      <c r="BJ674" s="28"/>
      <c r="BK674" s="28"/>
      <c r="BL674" s="28"/>
      <c r="BM674" s="28"/>
      <c r="BN674" s="28"/>
      <c r="BO674" s="28"/>
      <c r="BP674" s="28"/>
      <c r="BQ674" s="28"/>
      <c r="BR674" s="266"/>
      <c r="BS674" s="267"/>
      <c r="BT674" s="268"/>
      <c r="BU674" s="269"/>
      <c r="BV674" s="270"/>
      <c r="BW674" s="270"/>
      <c r="BX674" s="270"/>
      <c r="BY674" s="270"/>
      <c r="BZ674" s="271"/>
      <c r="CA674" s="269"/>
      <c r="CB674" s="270"/>
      <c r="CC674" s="271"/>
      <c r="CD674" s="269"/>
      <c r="CE674" s="270"/>
      <c r="CF674" s="270"/>
      <c r="CG674" s="270"/>
      <c r="CH674" s="270"/>
      <c r="CI674" s="270"/>
      <c r="CJ674" s="270"/>
      <c r="CK674" s="270"/>
      <c r="CL674" s="270"/>
      <c r="CM674" s="271"/>
      <c r="CN674" s="269"/>
      <c r="CO674" s="270"/>
      <c r="CP674" s="270"/>
      <c r="CQ674" s="270"/>
      <c r="CR674" s="270"/>
      <c r="CS674" s="271"/>
      <c r="CT674" s="269"/>
      <c r="CU674" s="270"/>
      <c r="CV674" s="271"/>
      <c r="CW674" s="269"/>
      <c r="CX674" s="270"/>
      <c r="CY674" s="270"/>
      <c r="CZ674" s="270"/>
      <c r="DA674" s="270"/>
      <c r="DB674" s="270"/>
      <c r="DC674" s="270"/>
      <c r="DD674" s="271"/>
      <c r="DE674" s="269"/>
      <c r="DF674" s="270"/>
      <c r="DG674" s="270"/>
      <c r="DH674" s="270"/>
      <c r="DI674" s="270"/>
      <c r="DJ674" s="270"/>
      <c r="DK674" s="270"/>
      <c r="DL674" s="270"/>
      <c r="DM674" s="270"/>
      <c r="DN674" s="271"/>
      <c r="DO674" s="269"/>
      <c r="DP674" s="270"/>
      <c r="DQ674" s="270"/>
      <c r="DR674" s="270"/>
      <c r="DS674" s="270"/>
      <c r="DT674" s="270"/>
      <c r="DU674" s="270"/>
      <c r="DV674" s="270"/>
      <c r="DW674" s="270"/>
      <c r="DX674" s="271"/>
      <c r="DY674" s="28"/>
      <c r="DZ674" s="28"/>
      <c r="EA674" s="28"/>
      <c r="EB674" s="28"/>
      <c r="EC674" s="28"/>
      <c r="ED674" s="181"/>
      <c r="EE674" s="139"/>
      <c r="EF674" s="186"/>
      <c r="EG674" s="186"/>
      <c r="EH674" s="186"/>
      <c r="EI674" s="186"/>
      <c r="EJ674" s="186"/>
      <c r="EK674" s="186"/>
      <c r="EL674" s="186"/>
      <c r="EM674" s="186"/>
      <c r="EN674" s="186"/>
      <c r="EO674" s="19"/>
      <c r="EP674" s="19"/>
      <c r="EQ674" s="19"/>
      <c r="ER674" s="19"/>
      <c r="ES674" s="19"/>
      <c r="ET674" s="19"/>
      <c r="EU674" s="19"/>
      <c r="EV674" s="19"/>
      <c r="EW674" s="19"/>
      <c r="EX674" s="19"/>
      <c r="EY674" s="19"/>
      <c r="EZ674" s="19"/>
      <c r="FA674" s="19"/>
      <c r="FB674" s="19"/>
      <c r="FC674" s="19"/>
      <c r="FD674" s="19"/>
      <c r="FE674" s="19"/>
      <c r="FF674" s="19"/>
      <c r="FG674" s="19"/>
      <c r="FH674" s="19"/>
      <c r="FI674" s="19"/>
      <c r="FJ674" s="19"/>
      <c r="FK674" s="19"/>
      <c r="FL674" s="19"/>
      <c r="FM674" s="19"/>
      <c r="FN674" s="19"/>
      <c r="FO674" s="19"/>
      <c r="FP674" s="19"/>
      <c r="FQ674" s="19"/>
      <c r="FR674" s="19"/>
      <c r="FS674" s="19"/>
      <c r="FT674" s="19"/>
      <c r="FU674" s="19"/>
      <c r="FV674" s="19"/>
      <c r="FW674" s="19"/>
      <c r="FX674" s="19"/>
      <c r="FY674" s="19"/>
      <c r="FZ674" s="19"/>
      <c r="GA674" s="19"/>
      <c r="GB674" s="19"/>
      <c r="GC674" s="19"/>
      <c r="GD674" s="19"/>
      <c r="GE674" s="19"/>
      <c r="GF674" s="19"/>
      <c r="GG674" s="19"/>
      <c r="GH674" s="19"/>
      <c r="GI674" s="19"/>
      <c r="GJ674" s="19"/>
      <c r="GK674" s="19"/>
      <c r="GL674" s="19"/>
      <c r="GM674" s="19"/>
    </row>
    <row r="675" spans="1:195" s="12" customFormat="1" ht="17.100000000000001" customHeight="1" x14ac:dyDescent="0.4">
      <c r="A675" s="28"/>
      <c r="B675" s="28"/>
      <c r="C675" s="28"/>
      <c r="D675" s="28"/>
      <c r="E675" s="28"/>
      <c r="F675" s="28"/>
      <c r="G675" s="28"/>
      <c r="H675" s="28"/>
      <c r="I675" s="28"/>
      <c r="J675" s="28"/>
      <c r="K675" s="28"/>
      <c r="L675" s="28"/>
      <c r="M675" s="28"/>
      <c r="N675" s="28"/>
      <c r="O675" s="28"/>
      <c r="P675" s="28"/>
      <c r="Q675" s="28"/>
      <c r="R675" s="28"/>
      <c r="S675" s="28"/>
      <c r="T675" s="28"/>
      <c r="U675" s="28"/>
      <c r="V675" s="28"/>
      <c r="W675" s="28"/>
      <c r="X675" s="28"/>
      <c r="Y675" s="28"/>
      <c r="Z675" s="28"/>
      <c r="AA675" s="28"/>
      <c r="AB675" s="28"/>
      <c r="AC675" s="28"/>
      <c r="AD675" s="28"/>
      <c r="AE675" s="28"/>
      <c r="AF675" s="28"/>
      <c r="AG675" s="28"/>
      <c r="AH675" s="28"/>
      <c r="AI675" s="28"/>
      <c r="AJ675" s="28"/>
      <c r="AK675" s="28"/>
      <c r="AL675" s="28"/>
      <c r="AM675" s="28"/>
      <c r="AN675" s="28"/>
      <c r="AO675" s="28"/>
      <c r="AP675" s="28"/>
      <c r="AQ675" s="28"/>
      <c r="AR675" s="28"/>
      <c r="AS675" s="28"/>
      <c r="AT675" s="28"/>
      <c r="AU675" s="28"/>
      <c r="AV675" s="28"/>
      <c r="AW675" s="28"/>
      <c r="AX675" s="28"/>
      <c r="AY675" s="28"/>
      <c r="AZ675" s="28"/>
      <c r="BA675" s="28"/>
      <c r="BB675" s="28"/>
      <c r="BC675" s="28"/>
      <c r="BD675" s="28"/>
      <c r="BE675" s="28"/>
      <c r="BF675" s="28"/>
      <c r="BG675" s="28"/>
      <c r="BH675" s="28"/>
      <c r="BI675" s="28"/>
      <c r="BJ675" s="28"/>
      <c r="BK675" s="28"/>
      <c r="BL675" s="28"/>
      <c r="BM675" s="28"/>
      <c r="BN675" s="28"/>
      <c r="BO675" s="28"/>
      <c r="BP675" s="28"/>
      <c r="BQ675" s="28"/>
      <c r="BR675" s="266"/>
      <c r="BS675" s="267"/>
      <c r="BT675" s="268"/>
      <c r="BU675" s="269"/>
      <c r="BV675" s="270"/>
      <c r="BW675" s="270"/>
      <c r="BX675" s="270"/>
      <c r="BY675" s="270"/>
      <c r="BZ675" s="271"/>
      <c r="CA675" s="269"/>
      <c r="CB675" s="270"/>
      <c r="CC675" s="271"/>
      <c r="CD675" s="269"/>
      <c r="CE675" s="270"/>
      <c r="CF675" s="270"/>
      <c r="CG675" s="270"/>
      <c r="CH675" s="270"/>
      <c r="CI675" s="270"/>
      <c r="CJ675" s="270"/>
      <c r="CK675" s="270"/>
      <c r="CL675" s="270"/>
      <c r="CM675" s="271"/>
      <c r="CN675" s="269"/>
      <c r="CO675" s="270"/>
      <c r="CP675" s="270"/>
      <c r="CQ675" s="270"/>
      <c r="CR675" s="270"/>
      <c r="CS675" s="271"/>
      <c r="CT675" s="269"/>
      <c r="CU675" s="270"/>
      <c r="CV675" s="271"/>
      <c r="CW675" s="269"/>
      <c r="CX675" s="270"/>
      <c r="CY675" s="270"/>
      <c r="CZ675" s="270"/>
      <c r="DA675" s="270"/>
      <c r="DB675" s="270"/>
      <c r="DC675" s="270"/>
      <c r="DD675" s="271"/>
      <c r="DE675" s="269"/>
      <c r="DF675" s="270"/>
      <c r="DG675" s="270"/>
      <c r="DH675" s="270"/>
      <c r="DI675" s="270"/>
      <c r="DJ675" s="270"/>
      <c r="DK675" s="270"/>
      <c r="DL675" s="270"/>
      <c r="DM675" s="270"/>
      <c r="DN675" s="271"/>
      <c r="DO675" s="269"/>
      <c r="DP675" s="270"/>
      <c r="DQ675" s="270"/>
      <c r="DR675" s="270"/>
      <c r="DS675" s="270"/>
      <c r="DT675" s="270"/>
      <c r="DU675" s="270"/>
      <c r="DV675" s="270"/>
      <c r="DW675" s="270"/>
      <c r="DX675" s="271"/>
      <c r="DY675" s="28"/>
      <c r="DZ675" s="28"/>
      <c r="EA675" s="28"/>
      <c r="EB675" s="28"/>
      <c r="EC675" s="28"/>
      <c r="ED675" s="181"/>
      <c r="EE675" s="139"/>
      <c r="EF675" s="186"/>
      <c r="EG675" s="186"/>
      <c r="EH675" s="186"/>
      <c r="EI675" s="186"/>
      <c r="EJ675" s="186"/>
      <c r="EK675" s="186"/>
      <c r="EL675" s="186"/>
      <c r="EM675" s="186"/>
      <c r="EN675" s="186"/>
      <c r="EO675" s="19"/>
      <c r="EP675" s="19"/>
      <c r="EQ675" s="19"/>
      <c r="ER675" s="19"/>
      <c r="ES675" s="19"/>
      <c r="ET675" s="19"/>
      <c r="EU675" s="19"/>
      <c r="EV675" s="19"/>
      <c r="EW675" s="19"/>
      <c r="EX675" s="19"/>
      <c r="EY675" s="19"/>
      <c r="EZ675" s="19"/>
      <c r="FA675" s="19"/>
      <c r="FB675" s="19"/>
      <c r="FC675" s="19"/>
      <c r="FD675" s="19"/>
      <c r="FE675" s="19"/>
      <c r="FF675" s="19"/>
      <c r="FG675" s="19"/>
      <c r="FH675" s="19"/>
      <c r="FI675" s="19"/>
      <c r="FJ675" s="19"/>
      <c r="FK675" s="19"/>
      <c r="FL675" s="19"/>
      <c r="FM675" s="19"/>
      <c r="FN675" s="19"/>
      <c r="FO675" s="19"/>
      <c r="FP675" s="19"/>
      <c r="FQ675" s="19"/>
      <c r="FR675" s="19"/>
      <c r="FS675" s="19"/>
      <c r="FT675" s="19"/>
      <c r="FU675" s="19"/>
      <c r="FV675" s="19"/>
      <c r="FW675" s="19"/>
      <c r="FX675" s="19"/>
      <c r="FY675" s="19"/>
      <c r="FZ675" s="19"/>
      <c r="GA675" s="19"/>
      <c r="GB675" s="19"/>
      <c r="GC675" s="19"/>
      <c r="GD675" s="19"/>
      <c r="GE675" s="19"/>
      <c r="GF675" s="19"/>
      <c r="GG675" s="19"/>
      <c r="GH675" s="19"/>
      <c r="GI675" s="19"/>
      <c r="GJ675" s="19"/>
      <c r="GK675" s="19"/>
      <c r="GL675" s="19"/>
      <c r="GM675" s="19"/>
    </row>
    <row r="676" spans="1:195" s="12" customFormat="1" ht="17.100000000000001" customHeight="1" x14ac:dyDescent="0.4">
      <c r="A676" s="28"/>
      <c r="B676" s="28"/>
      <c r="C676" s="28"/>
      <c r="D676" s="28"/>
      <c r="E676" s="28"/>
      <c r="F676" s="28"/>
      <c r="G676" s="28"/>
      <c r="H676" s="28"/>
      <c r="I676" s="28"/>
      <c r="J676" s="28"/>
      <c r="K676" s="28"/>
      <c r="L676" s="28"/>
      <c r="M676" s="28"/>
      <c r="N676" s="28"/>
      <c r="O676" s="28"/>
      <c r="P676" s="28"/>
      <c r="Q676" s="28"/>
      <c r="R676" s="28"/>
      <c r="S676" s="28"/>
      <c r="T676" s="28"/>
      <c r="U676" s="28"/>
      <c r="V676" s="28"/>
      <c r="W676" s="28"/>
      <c r="X676" s="28"/>
      <c r="Y676" s="28"/>
      <c r="Z676" s="28"/>
      <c r="AA676" s="28"/>
      <c r="AB676" s="28"/>
      <c r="AC676" s="28"/>
      <c r="AD676" s="28"/>
      <c r="AE676" s="28"/>
      <c r="AF676" s="28"/>
      <c r="AG676" s="28"/>
      <c r="AH676" s="28"/>
      <c r="AI676" s="28"/>
      <c r="AJ676" s="28"/>
      <c r="AK676" s="28"/>
      <c r="AL676" s="28"/>
      <c r="AM676" s="28"/>
      <c r="AN676" s="28"/>
      <c r="AO676" s="28"/>
      <c r="AP676" s="28"/>
      <c r="AQ676" s="28"/>
      <c r="AR676" s="28"/>
      <c r="AS676" s="28"/>
      <c r="AT676" s="28"/>
      <c r="AU676" s="28"/>
      <c r="AV676" s="28"/>
      <c r="AW676" s="28"/>
      <c r="AX676" s="28"/>
      <c r="AY676" s="28"/>
      <c r="AZ676" s="28"/>
      <c r="BA676" s="28"/>
      <c r="BB676" s="28"/>
      <c r="BC676" s="28"/>
      <c r="BD676" s="28"/>
      <c r="BE676" s="28"/>
      <c r="BF676" s="28"/>
      <c r="BG676" s="28"/>
      <c r="BH676" s="28"/>
      <c r="BI676" s="28"/>
      <c r="BJ676" s="28"/>
      <c r="BK676" s="28"/>
      <c r="BL676" s="28"/>
      <c r="BM676" s="28"/>
      <c r="BN676" s="28"/>
      <c r="BO676" s="28"/>
      <c r="BP676" s="28"/>
      <c r="BQ676" s="28"/>
      <c r="BR676" s="266"/>
      <c r="BS676" s="267"/>
      <c r="BT676" s="268"/>
      <c r="BU676" s="269"/>
      <c r="BV676" s="270"/>
      <c r="BW676" s="270"/>
      <c r="BX676" s="270"/>
      <c r="BY676" s="270"/>
      <c r="BZ676" s="271"/>
      <c r="CA676" s="269"/>
      <c r="CB676" s="270"/>
      <c r="CC676" s="271"/>
      <c r="CD676" s="269"/>
      <c r="CE676" s="270"/>
      <c r="CF676" s="270"/>
      <c r="CG676" s="270"/>
      <c r="CH676" s="270"/>
      <c r="CI676" s="270"/>
      <c r="CJ676" s="270"/>
      <c r="CK676" s="270"/>
      <c r="CL676" s="270"/>
      <c r="CM676" s="271"/>
      <c r="CN676" s="269"/>
      <c r="CO676" s="270"/>
      <c r="CP676" s="270"/>
      <c r="CQ676" s="270"/>
      <c r="CR676" s="270"/>
      <c r="CS676" s="271"/>
      <c r="CT676" s="269"/>
      <c r="CU676" s="270"/>
      <c r="CV676" s="271"/>
      <c r="CW676" s="269"/>
      <c r="CX676" s="270"/>
      <c r="CY676" s="270"/>
      <c r="CZ676" s="270"/>
      <c r="DA676" s="270"/>
      <c r="DB676" s="270"/>
      <c r="DC676" s="270"/>
      <c r="DD676" s="271"/>
      <c r="DE676" s="269"/>
      <c r="DF676" s="270"/>
      <c r="DG676" s="270"/>
      <c r="DH676" s="270"/>
      <c r="DI676" s="270"/>
      <c r="DJ676" s="270"/>
      <c r="DK676" s="270"/>
      <c r="DL676" s="270"/>
      <c r="DM676" s="270"/>
      <c r="DN676" s="271"/>
      <c r="DO676" s="269"/>
      <c r="DP676" s="270"/>
      <c r="DQ676" s="270"/>
      <c r="DR676" s="270"/>
      <c r="DS676" s="270"/>
      <c r="DT676" s="270"/>
      <c r="DU676" s="270"/>
      <c r="DV676" s="270"/>
      <c r="DW676" s="270"/>
      <c r="DX676" s="271"/>
      <c r="DY676" s="28"/>
      <c r="DZ676" s="28"/>
      <c r="EA676" s="28"/>
      <c r="EB676" s="28"/>
      <c r="EC676" s="28"/>
      <c r="ED676" s="181"/>
      <c r="EE676" s="139"/>
      <c r="EF676" s="186"/>
      <c r="EG676" s="186"/>
      <c r="EH676" s="186"/>
      <c r="EI676" s="186"/>
      <c r="EJ676" s="186"/>
      <c r="EK676" s="186"/>
      <c r="EL676" s="186"/>
      <c r="EM676" s="186"/>
      <c r="EN676" s="186"/>
      <c r="EO676" s="19"/>
      <c r="EP676" s="19"/>
      <c r="EQ676" s="19"/>
      <c r="ER676" s="19"/>
      <c r="ES676" s="19"/>
      <c r="ET676" s="19"/>
      <c r="EU676" s="19"/>
      <c r="EV676" s="19"/>
      <c r="EW676" s="19"/>
      <c r="EX676" s="19"/>
      <c r="EY676" s="19"/>
      <c r="EZ676" s="19"/>
      <c r="FA676" s="19"/>
      <c r="FB676" s="19"/>
      <c r="FC676" s="19"/>
      <c r="FD676" s="19"/>
      <c r="FE676" s="19"/>
      <c r="FF676" s="19"/>
      <c r="FG676" s="19"/>
      <c r="FH676" s="19"/>
      <c r="FI676" s="19"/>
      <c r="FJ676" s="19"/>
      <c r="FK676" s="19"/>
      <c r="FL676" s="19"/>
      <c r="FM676" s="19"/>
      <c r="FN676" s="19"/>
      <c r="FO676" s="19"/>
      <c r="FP676" s="19"/>
      <c r="FQ676" s="19"/>
      <c r="FR676" s="19"/>
      <c r="FS676" s="19"/>
      <c r="FT676" s="19"/>
      <c r="FU676" s="19"/>
      <c r="FV676" s="19"/>
      <c r="FW676" s="19"/>
      <c r="FX676" s="19"/>
      <c r="FY676" s="19"/>
      <c r="FZ676" s="19"/>
      <c r="GA676" s="19"/>
      <c r="GB676" s="19"/>
      <c r="GC676" s="19"/>
      <c r="GD676" s="19"/>
      <c r="GE676" s="19"/>
      <c r="GF676" s="19"/>
      <c r="GG676" s="19"/>
      <c r="GH676" s="19"/>
      <c r="GI676" s="19"/>
      <c r="GJ676" s="19"/>
      <c r="GK676" s="19"/>
      <c r="GL676" s="19"/>
      <c r="GM676" s="19"/>
    </row>
    <row r="677" spans="1:195" s="12" customFormat="1" ht="17.100000000000001" customHeight="1" x14ac:dyDescent="0.4">
      <c r="A677" s="28"/>
      <c r="B677" s="28"/>
      <c r="C677" s="28"/>
      <c r="D677" s="28"/>
      <c r="E677" s="28"/>
      <c r="F677" s="28"/>
      <c r="G677" s="28"/>
      <c r="H677" s="28"/>
      <c r="I677" s="28"/>
      <c r="J677" s="28"/>
      <c r="K677" s="28"/>
      <c r="L677" s="28"/>
      <c r="M677" s="28"/>
      <c r="N677" s="28"/>
      <c r="O677" s="28"/>
      <c r="P677" s="28"/>
      <c r="Q677" s="28"/>
      <c r="R677" s="28"/>
      <c r="S677" s="28"/>
      <c r="T677" s="28"/>
      <c r="U677" s="28"/>
      <c r="V677" s="28"/>
      <c r="W677" s="28"/>
      <c r="X677" s="28"/>
      <c r="Y677" s="28"/>
      <c r="Z677" s="28"/>
      <c r="AA677" s="28"/>
      <c r="AB677" s="28"/>
      <c r="AC677" s="28"/>
      <c r="AD677" s="28"/>
      <c r="AE677" s="28"/>
      <c r="AF677" s="28"/>
      <c r="AG677" s="28"/>
      <c r="AH677" s="28"/>
      <c r="AI677" s="28"/>
      <c r="AJ677" s="28"/>
      <c r="AK677" s="28"/>
      <c r="AL677" s="28"/>
      <c r="AM677" s="28"/>
      <c r="AN677" s="28"/>
      <c r="AO677" s="28"/>
      <c r="AP677" s="28"/>
      <c r="AQ677" s="28"/>
      <c r="AR677" s="28"/>
      <c r="AS677" s="28"/>
      <c r="AT677" s="28"/>
      <c r="AU677" s="28"/>
      <c r="AV677" s="28"/>
      <c r="AW677" s="28"/>
      <c r="AX677" s="28"/>
      <c r="AY677" s="28"/>
      <c r="AZ677" s="28"/>
      <c r="BA677" s="28"/>
      <c r="BB677" s="28"/>
      <c r="BC677" s="28"/>
      <c r="BD677" s="28"/>
      <c r="BE677" s="28"/>
      <c r="BF677" s="28"/>
      <c r="BG677" s="28"/>
      <c r="BH677" s="28"/>
      <c r="BI677" s="28"/>
      <c r="BJ677" s="28"/>
      <c r="BK677" s="28"/>
      <c r="BL677" s="28"/>
      <c r="BM677" s="28"/>
      <c r="BN677" s="28"/>
      <c r="BO677" s="28"/>
      <c r="BP677" s="28"/>
      <c r="BQ677" s="28"/>
      <c r="BR677" s="266"/>
      <c r="BS677" s="267"/>
      <c r="BT677" s="268"/>
      <c r="BU677" s="269"/>
      <c r="BV677" s="270"/>
      <c r="BW677" s="270"/>
      <c r="BX677" s="270"/>
      <c r="BY677" s="270"/>
      <c r="BZ677" s="271"/>
      <c r="CA677" s="269"/>
      <c r="CB677" s="270"/>
      <c r="CC677" s="271"/>
      <c r="CD677" s="269"/>
      <c r="CE677" s="270"/>
      <c r="CF677" s="270"/>
      <c r="CG677" s="270"/>
      <c r="CH677" s="270"/>
      <c r="CI677" s="270"/>
      <c r="CJ677" s="270"/>
      <c r="CK677" s="270"/>
      <c r="CL677" s="270"/>
      <c r="CM677" s="271"/>
      <c r="CN677" s="269"/>
      <c r="CO677" s="270"/>
      <c r="CP677" s="270"/>
      <c r="CQ677" s="270"/>
      <c r="CR677" s="270"/>
      <c r="CS677" s="271"/>
      <c r="CT677" s="269"/>
      <c r="CU677" s="270"/>
      <c r="CV677" s="271"/>
      <c r="CW677" s="269"/>
      <c r="CX677" s="270"/>
      <c r="CY677" s="270"/>
      <c r="CZ677" s="270"/>
      <c r="DA677" s="270"/>
      <c r="DB677" s="270"/>
      <c r="DC677" s="270"/>
      <c r="DD677" s="271"/>
      <c r="DE677" s="269"/>
      <c r="DF677" s="270"/>
      <c r="DG677" s="270"/>
      <c r="DH677" s="270"/>
      <c r="DI677" s="270"/>
      <c r="DJ677" s="270"/>
      <c r="DK677" s="270"/>
      <c r="DL677" s="270"/>
      <c r="DM677" s="270"/>
      <c r="DN677" s="271"/>
      <c r="DO677" s="269"/>
      <c r="DP677" s="270"/>
      <c r="DQ677" s="270"/>
      <c r="DR677" s="270"/>
      <c r="DS677" s="270"/>
      <c r="DT677" s="270"/>
      <c r="DU677" s="270"/>
      <c r="DV677" s="270"/>
      <c r="DW677" s="270"/>
      <c r="DX677" s="271"/>
      <c r="DY677" s="28"/>
      <c r="DZ677" s="28"/>
      <c r="EA677" s="28"/>
      <c r="EB677" s="28"/>
      <c r="EC677" s="28"/>
      <c r="ED677" s="181"/>
      <c r="EE677" s="180"/>
      <c r="EF677" s="19"/>
      <c r="EG677" s="19"/>
      <c r="EH677" s="19"/>
      <c r="EI677" s="19"/>
      <c r="EJ677" s="19"/>
      <c r="EK677" s="19"/>
      <c r="EL677" s="19"/>
      <c r="EM677" s="19"/>
      <c r="EN677" s="19"/>
      <c r="EO677" s="19"/>
      <c r="EP677" s="19"/>
      <c r="EQ677" s="19"/>
      <c r="ER677" s="19"/>
      <c r="ES677" s="19"/>
      <c r="ET677" s="19"/>
      <c r="EU677" s="19"/>
      <c r="EV677" s="19"/>
      <c r="EW677" s="19"/>
      <c r="EX677" s="19"/>
      <c r="EY677" s="19"/>
      <c r="EZ677" s="19"/>
      <c r="FA677" s="19"/>
      <c r="FB677" s="19"/>
      <c r="FC677" s="19"/>
      <c r="FD677" s="19"/>
      <c r="FE677" s="19"/>
      <c r="FF677" s="19"/>
      <c r="FG677" s="19"/>
      <c r="FH677" s="19"/>
      <c r="FI677" s="19"/>
      <c r="FJ677" s="19"/>
      <c r="FK677" s="19"/>
      <c r="FL677" s="19"/>
      <c r="FM677" s="19"/>
      <c r="FN677" s="19"/>
      <c r="FO677" s="19"/>
      <c r="FP677" s="19"/>
      <c r="FQ677" s="19"/>
      <c r="FR677" s="19"/>
      <c r="FS677" s="19"/>
      <c r="FT677" s="19"/>
      <c r="FU677" s="19"/>
      <c r="FV677" s="19"/>
      <c r="FW677" s="19"/>
      <c r="FX677" s="19"/>
      <c r="FY677" s="19"/>
      <c r="FZ677" s="19"/>
      <c r="GA677" s="19"/>
      <c r="GB677" s="19"/>
      <c r="GC677" s="19"/>
      <c r="GD677" s="19"/>
      <c r="GE677" s="19"/>
      <c r="GF677" s="19"/>
      <c r="GG677" s="19"/>
      <c r="GH677" s="19"/>
      <c r="GI677" s="19"/>
      <c r="GJ677" s="19"/>
      <c r="GK677" s="19"/>
      <c r="GL677" s="19"/>
      <c r="GM677" s="19"/>
    </row>
    <row r="678" spans="1:195" s="12" customFormat="1" ht="17.100000000000001" customHeight="1" x14ac:dyDescent="0.4">
      <c r="A678" s="28"/>
      <c r="B678" s="28"/>
      <c r="C678" s="28"/>
      <c r="D678" s="28"/>
      <c r="E678" s="28"/>
      <c r="F678" s="28"/>
      <c r="G678" s="28"/>
      <c r="H678" s="28"/>
      <c r="I678" s="28"/>
      <c r="J678" s="28"/>
      <c r="K678" s="28"/>
      <c r="L678" s="28"/>
      <c r="M678" s="28"/>
      <c r="N678" s="28"/>
      <c r="O678" s="28"/>
      <c r="P678" s="28"/>
      <c r="Q678" s="28"/>
      <c r="R678" s="28"/>
      <c r="S678" s="28"/>
      <c r="T678" s="28"/>
      <c r="U678" s="28"/>
      <c r="V678" s="28"/>
      <c r="W678" s="28"/>
      <c r="X678" s="28"/>
      <c r="Y678" s="28"/>
      <c r="Z678" s="28"/>
      <c r="AA678" s="28"/>
      <c r="AB678" s="28"/>
      <c r="AC678" s="28"/>
      <c r="AD678" s="28"/>
      <c r="AE678" s="28"/>
      <c r="AF678" s="28"/>
      <c r="AG678" s="28"/>
      <c r="AH678" s="28"/>
      <c r="AI678" s="28"/>
      <c r="AJ678" s="28"/>
      <c r="AK678" s="28"/>
      <c r="AL678" s="28"/>
      <c r="AM678" s="28"/>
      <c r="AN678" s="28"/>
      <c r="AO678" s="28"/>
      <c r="AP678" s="28"/>
      <c r="AQ678" s="28"/>
      <c r="AR678" s="28"/>
      <c r="AS678" s="28"/>
      <c r="AT678" s="28"/>
      <c r="AU678" s="28"/>
      <c r="AV678" s="28"/>
      <c r="AW678" s="28"/>
      <c r="AX678" s="28"/>
      <c r="AY678" s="28"/>
      <c r="AZ678" s="28"/>
      <c r="BA678" s="28"/>
      <c r="BB678" s="28"/>
      <c r="BC678" s="28"/>
      <c r="BD678" s="28"/>
      <c r="BE678" s="28"/>
      <c r="BF678" s="28"/>
      <c r="BG678" s="28"/>
      <c r="BH678" s="28"/>
      <c r="BI678" s="28"/>
      <c r="BJ678" s="28"/>
      <c r="BK678" s="28"/>
      <c r="BL678" s="28"/>
      <c r="BM678" s="28"/>
      <c r="BN678" s="28"/>
      <c r="BO678" s="28"/>
      <c r="BP678" s="28"/>
      <c r="BQ678" s="28"/>
      <c r="BR678" s="266"/>
      <c r="BS678" s="267"/>
      <c r="BT678" s="268"/>
      <c r="BU678" s="269"/>
      <c r="BV678" s="270"/>
      <c r="BW678" s="270"/>
      <c r="BX678" s="270"/>
      <c r="BY678" s="270"/>
      <c r="BZ678" s="271"/>
      <c r="CA678" s="269"/>
      <c r="CB678" s="270"/>
      <c r="CC678" s="271"/>
      <c r="CD678" s="269"/>
      <c r="CE678" s="270"/>
      <c r="CF678" s="270"/>
      <c r="CG678" s="270"/>
      <c r="CH678" s="270"/>
      <c r="CI678" s="270"/>
      <c r="CJ678" s="270"/>
      <c r="CK678" s="270"/>
      <c r="CL678" s="270"/>
      <c r="CM678" s="271"/>
      <c r="CN678" s="269"/>
      <c r="CO678" s="270"/>
      <c r="CP678" s="270"/>
      <c r="CQ678" s="270"/>
      <c r="CR678" s="270"/>
      <c r="CS678" s="271"/>
      <c r="CT678" s="269"/>
      <c r="CU678" s="270"/>
      <c r="CV678" s="271"/>
      <c r="CW678" s="269"/>
      <c r="CX678" s="270"/>
      <c r="CY678" s="270"/>
      <c r="CZ678" s="270"/>
      <c r="DA678" s="270"/>
      <c r="DB678" s="270"/>
      <c r="DC678" s="270"/>
      <c r="DD678" s="271"/>
      <c r="DE678" s="269"/>
      <c r="DF678" s="270"/>
      <c r="DG678" s="270"/>
      <c r="DH678" s="270"/>
      <c r="DI678" s="270"/>
      <c r="DJ678" s="270"/>
      <c r="DK678" s="270"/>
      <c r="DL678" s="270"/>
      <c r="DM678" s="270"/>
      <c r="DN678" s="271"/>
      <c r="DO678" s="269"/>
      <c r="DP678" s="270"/>
      <c r="DQ678" s="270"/>
      <c r="DR678" s="270"/>
      <c r="DS678" s="270"/>
      <c r="DT678" s="270"/>
      <c r="DU678" s="270"/>
      <c r="DV678" s="270"/>
      <c r="DW678" s="270"/>
      <c r="DX678" s="271"/>
      <c r="DY678" s="28"/>
      <c r="DZ678" s="28"/>
      <c r="EA678" s="28"/>
      <c r="EB678" s="28"/>
      <c r="EC678" s="28"/>
      <c r="ED678" s="181"/>
      <c r="EE678" s="180"/>
      <c r="EF678" s="19"/>
      <c r="EG678" s="19"/>
      <c r="EH678" s="19"/>
      <c r="EI678" s="19"/>
      <c r="EJ678" s="19"/>
      <c r="EK678" s="19"/>
      <c r="EL678" s="19"/>
      <c r="EM678" s="19"/>
      <c r="EN678" s="19"/>
      <c r="EO678" s="19"/>
      <c r="EP678" s="19"/>
      <c r="EQ678" s="19"/>
      <c r="ER678" s="19"/>
      <c r="ES678" s="19"/>
      <c r="ET678" s="19"/>
      <c r="EU678" s="19"/>
      <c r="EV678" s="19"/>
      <c r="EW678" s="19"/>
      <c r="EX678" s="19"/>
      <c r="EY678" s="19"/>
      <c r="EZ678" s="19"/>
      <c r="FA678" s="19"/>
      <c r="FB678" s="19"/>
      <c r="FC678" s="19"/>
      <c r="FD678" s="19"/>
      <c r="FE678" s="19"/>
      <c r="FF678" s="19"/>
      <c r="FG678" s="19"/>
      <c r="FH678" s="19"/>
      <c r="FI678" s="19"/>
      <c r="FJ678" s="19"/>
      <c r="FK678" s="19"/>
      <c r="FL678" s="19"/>
      <c r="FM678" s="19"/>
      <c r="FN678" s="19"/>
      <c r="FO678" s="19"/>
      <c r="FP678" s="19"/>
      <c r="FQ678" s="19"/>
      <c r="FR678" s="19"/>
      <c r="FS678" s="19"/>
      <c r="FT678" s="19"/>
      <c r="FU678" s="19"/>
      <c r="FV678" s="19"/>
      <c r="FW678" s="19"/>
      <c r="FX678" s="19"/>
      <c r="FY678" s="19"/>
      <c r="FZ678" s="19"/>
      <c r="GA678" s="19"/>
      <c r="GB678" s="19"/>
      <c r="GC678" s="19"/>
      <c r="GD678" s="19"/>
      <c r="GE678" s="19"/>
      <c r="GF678" s="19"/>
      <c r="GG678" s="19"/>
      <c r="GH678" s="19"/>
      <c r="GI678" s="19"/>
      <c r="GJ678" s="19"/>
      <c r="GK678" s="19"/>
      <c r="GL678" s="19"/>
      <c r="GM678" s="19"/>
    </row>
    <row r="679" spans="1:195" s="12" customFormat="1" ht="17.100000000000001" customHeight="1" x14ac:dyDescent="0.4">
      <c r="A679" s="28"/>
      <c r="B679" s="28"/>
      <c r="C679" s="28"/>
      <c r="D679" s="28"/>
      <c r="E679" s="28"/>
      <c r="F679" s="28"/>
      <c r="G679" s="28"/>
      <c r="H679" s="28"/>
      <c r="I679" s="28"/>
      <c r="J679" s="28"/>
      <c r="K679" s="28"/>
      <c r="L679" s="28"/>
      <c r="M679" s="28"/>
      <c r="N679" s="28"/>
      <c r="O679" s="28"/>
      <c r="P679" s="28"/>
      <c r="Q679" s="28"/>
      <c r="R679" s="28"/>
      <c r="S679" s="28"/>
      <c r="T679" s="28"/>
      <c r="U679" s="28"/>
      <c r="V679" s="28"/>
      <c r="W679" s="28"/>
      <c r="X679" s="28"/>
      <c r="Y679" s="28"/>
      <c r="Z679" s="28"/>
      <c r="AA679" s="28"/>
      <c r="AB679" s="28"/>
      <c r="AC679" s="28"/>
      <c r="AD679" s="28"/>
      <c r="AE679" s="28"/>
      <c r="AF679" s="28"/>
      <c r="AG679" s="28"/>
      <c r="AH679" s="28"/>
      <c r="AI679" s="28"/>
      <c r="AJ679" s="28"/>
      <c r="AK679" s="28"/>
      <c r="AL679" s="28"/>
      <c r="AM679" s="28"/>
      <c r="AN679" s="28"/>
      <c r="AO679" s="28"/>
      <c r="AP679" s="28"/>
      <c r="AQ679" s="28"/>
      <c r="AR679" s="28"/>
      <c r="AS679" s="28"/>
      <c r="AT679" s="28"/>
      <c r="AU679" s="28"/>
      <c r="AV679" s="28"/>
      <c r="AW679" s="28"/>
      <c r="AX679" s="28"/>
      <c r="AY679" s="28"/>
      <c r="AZ679" s="28"/>
      <c r="BA679" s="28"/>
      <c r="BB679" s="28"/>
      <c r="BC679" s="28"/>
      <c r="BD679" s="28"/>
      <c r="BE679" s="28"/>
      <c r="BF679" s="28"/>
      <c r="BG679" s="28"/>
      <c r="BH679" s="28"/>
      <c r="BI679" s="28"/>
      <c r="BJ679" s="28"/>
      <c r="BK679" s="28"/>
      <c r="BL679" s="28"/>
      <c r="BM679" s="28"/>
      <c r="BN679" s="28"/>
      <c r="BO679" s="28"/>
      <c r="BP679" s="28"/>
      <c r="BQ679" s="28"/>
      <c r="BR679" s="266"/>
      <c r="BS679" s="267"/>
      <c r="BT679" s="268"/>
      <c r="BU679" s="269"/>
      <c r="BV679" s="270"/>
      <c r="BW679" s="270"/>
      <c r="BX679" s="270"/>
      <c r="BY679" s="270"/>
      <c r="BZ679" s="271"/>
      <c r="CA679" s="269"/>
      <c r="CB679" s="270"/>
      <c r="CC679" s="271"/>
      <c r="CD679" s="269"/>
      <c r="CE679" s="270"/>
      <c r="CF679" s="270"/>
      <c r="CG679" s="270"/>
      <c r="CH679" s="270"/>
      <c r="CI679" s="270"/>
      <c r="CJ679" s="270"/>
      <c r="CK679" s="270"/>
      <c r="CL679" s="270"/>
      <c r="CM679" s="271"/>
      <c r="CN679" s="269"/>
      <c r="CO679" s="270"/>
      <c r="CP679" s="270"/>
      <c r="CQ679" s="270"/>
      <c r="CR679" s="270"/>
      <c r="CS679" s="271"/>
      <c r="CT679" s="269"/>
      <c r="CU679" s="270"/>
      <c r="CV679" s="271"/>
      <c r="CW679" s="269"/>
      <c r="CX679" s="270"/>
      <c r="CY679" s="270"/>
      <c r="CZ679" s="270"/>
      <c r="DA679" s="270"/>
      <c r="DB679" s="270"/>
      <c r="DC679" s="270"/>
      <c r="DD679" s="271"/>
      <c r="DE679" s="269"/>
      <c r="DF679" s="270"/>
      <c r="DG679" s="270"/>
      <c r="DH679" s="270"/>
      <c r="DI679" s="270"/>
      <c r="DJ679" s="270"/>
      <c r="DK679" s="270"/>
      <c r="DL679" s="270"/>
      <c r="DM679" s="270"/>
      <c r="DN679" s="271"/>
      <c r="DO679" s="269"/>
      <c r="DP679" s="270"/>
      <c r="DQ679" s="270"/>
      <c r="DR679" s="270"/>
      <c r="DS679" s="270"/>
      <c r="DT679" s="270"/>
      <c r="DU679" s="270"/>
      <c r="DV679" s="270"/>
      <c r="DW679" s="270"/>
      <c r="DX679" s="271"/>
      <c r="DY679" s="28"/>
      <c r="DZ679" s="28"/>
      <c r="EA679" s="28"/>
      <c r="EB679" s="28"/>
      <c r="EC679" s="28"/>
      <c r="ED679" s="181"/>
      <c r="EE679" s="180"/>
      <c r="EF679" s="19"/>
      <c r="EG679" s="19"/>
      <c r="EH679" s="19"/>
      <c r="EI679" s="19"/>
      <c r="EJ679" s="19"/>
      <c r="EK679" s="19"/>
      <c r="EL679" s="19"/>
      <c r="EM679" s="19"/>
      <c r="EN679" s="19"/>
      <c r="EO679" s="19"/>
      <c r="EP679" s="19"/>
      <c r="EQ679" s="19"/>
      <c r="ER679" s="19"/>
      <c r="ES679" s="19"/>
      <c r="ET679" s="19"/>
      <c r="EU679" s="19"/>
      <c r="EV679" s="19"/>
      <c r="EW679" s="19"/>
      <c r="EX679" s="19"/>
      <c r="EY679" s="19"/>
      <c r="EZ679" s="19"/>
      <c r="FA679" s="19"/>
      <c r="FB679" s="19"/>
      <c r="FC679" s="19"/>
      <c r="FD679" s="19"/>
      <c r="FE679" s="19"/>
      <c r="FF679" s="19"/>
      <c r="FG679" s="19"/>
      <c r="FH679" s="19"/>
      <c r="FI679" s="19"/>
      <c r="FJ679" s="19"/>
      <c r="FK679" s="19"/>
      <c r="FL679" s="19"/>
      <c r="FM679" s="19"/>
      <c r="FN679" s="19"/>
      <c r="FO679" s="19"/>
      <c r="FP679" s="19"/>
      <c r="FQ679" s="19"/>
      <c r="FR679" s="19"/>
      <c r="FS679" s="19"/>
      <c r="FT679" s="19"/>
      <c r="FU679" s="19"/>
      <c r="FV679" s="19"/>
      <c r="FW679" s="19"/>
      <c r="FX679" s="19"/>
      <c r="FY679" s="19"/>
      <c r="FZ679" s="19"/>
      <c r="GA679" s="19"/>
      <c r="GB679" s="19"/>
      <c r="GC679" s="19"/>
      <c r="GD679" s="19"/>
      <c r="GE679" s="19"/>
      <c r="GF679" s="19"/>
      <c r="GG679" s="19"/>
      <c r="GH679" s="19"/>
      <c r="GI679" s="19"/>
      <c r="GJ679" s="19"/>
      <c r="GK679" s="19"/>
      <c r="GL679" s="19"/>
      <c r="GM679" s="19"/>
    </row>
    <row r="680" spans="1:195" s="12" customFormat="1" ht="17.100000000000001" customHeight="1" x14ac:dyDescent="0.4">
      <c r="A680" s="28"/>
      <c r="B680" s="28"/>
      <c r="C680" s="28"/>
      <c r="D680" s="28"/>
      <c r="E680" s="28"/>
      <c r="F680" s="28"/>
      <c r="G680" s="28"/>
      <c r="H680" s="28"/>
      <c r="I680" s="28"/>
      <c r="J680" s="28"/>
      <c r="K680" s="28"/>
      <c r="L680" s="28"/>
      <c r="M680" s="28"/>
      <c r="N680" s="28"/>
      <c r="O680" s="28"/>
      <c r="P680" s="28"/>
      <c r="Q680" s="28"/>
      <c r="R680" s="28"/>
      <c r="S680" s="28"/>
      <c r="T680" s="28"/>
      <c r="U680" s="28"/>
      <c r="V680" s="28"/>
      <c r="W680" s="28"/>
      <c r="X680" s="28"/>
      <c r="Y680" s="28"/>
      <c r="Z680" s="28"/>
      <c r="AA680" s="28"/>
      <c r="AB680" s="28"/>
      <c r="AC680" s="28"/>
      <c r="AD680" s="28"/>
      <c r="AE680" s="28"/>
      <c r="AF680" s="28"/>
      <c r="AG680" s="28"/>
      <c r="AH680" s="28"/>
      <c r="AI680" s="28"/>
      <c r="AJ680" s="28"/>
      <c r="AK680" s="28"/>
      <c r="AL680" s="28"/>
      <c r="AM680" s="28"/>
      <c r="AN680" s="28"/>
      <c r="AO680" s="28"/>
      <c r="AP680" s="28"/>
      <c r="AQ680" s="28"/>
      <c r="AR680" s="28"/>
      <c r="AS680" s="28"/>
      <c r="AT680" s="28"/>
      <c r="AU680" s="28"/>
      <c r="AV680" s="28"/>
      <c r="AW680" s="28"/>
      <c r="AX680" s="28"/>
      <c r="AY680" s="28"/>
      <c r="AZ680" s="28"/>
      <c r="BA680" s="28"/>
      <c r="BB680" s="28"/>
      <c r="BC680" s="28"/>
      <c r="BD680" s="28"/>
      <c r="BE680" s="28"/>
      <c r="BF680" s="28"/>
      <c r="BG680" s="28"/>
      <c r="BH680" s="28"/>
      <c r="BI680" s="28"/>
      <c r="BJ680" s="28"/>
      <c r="BK680" s="28"/>
      <c r="BL680" s="28"/>
      <c r="BM680" s="28"/>
      <c r="BN680" s="28"/>
      <c r="BO680" s="28"/>
      <c r="BP680" s="28"/>
      <c r="BQ680" s="28"/>
      <c r="BR680" s="266"/>
      <c r="BS680" s="267"/>
      <c r="BT680" s="268"/>
      <c r="BU680" s="269"/>
      <c r="BV680" s="270"/>
      <c r="BW680" s="270"/>
      <c r="BX680" s="270"/>
      <c r="BY680" s="270"/>
      <c r="BZ680" s="271"/>
      <c r="CA680" s="269"/>
      <c r="CB680" s="270"/>
      <c r="CC680" s="271"/>
      <c r="CD680" s="269"/>
      <c r="CE680" s="270"/>
      <c r="CF680" s="270"/>
      <c r="CG680" s="270"/>
      <c r="CH680" s="270"/>
      <c r="CI680" s="270"/>
      <c r="CJ680" s="270"/>
      <c r="CK680" s="270"/>
      <c r="CL680" s="270"/>
      <c r="CM680" s="271"/>
      <c r="CN680" s="269"/>
      <c r="CO680" s="270"/>
      <c r="CP680" s="270"/>
      <c r="CQ680" s="270"/>
      <c r="CR680" s="270"/>
      <c r="CS680" s="271"/>
      <c r="CT680" s="269"/>
      <c r="CU680" s="270"/>
      <c r="CV680" s="271"/>
      <c r="CW680" s="269"/>
      <c r="CX680" s="270"/>
      <c r="CY680" s="270"/>
      <c r="CZ680" s="270"/>
      <c r="DA680" s="270"/>
      <c r="DB680" s="270"/>
      <c r="DC680" s="270"/>
      <c r="DD680" s="271"/>
      <c r="DE680" s="269"/>
      <c r="DF680" s="270"/>
      <c r="DG680" s="270"/>
      <c r="DH680" s="270"/>
      <c r="DI680" s="270"/>
      <c r="DJ680" s="270"/>
      <c r="DK680" s="270"/>
      <c r="DL680" s="270"/>
      <c r="DM680" s="270"/>
      <c r="DN680" s="271"/>
      <c r="DO680" s="269"/>
      <c r="DP680" s="270"/>
      <c r="DQ680" s="270"/>
      <c r="DR680" s="270"/>
      <c r="DS680" s="270"/>
      <c r="DT680" s="270"/>
      <c r="DU680" s="270"/>
      <c r="DV680" s="270"/>
      <c r="DW680" s="270"/>
      <c r="DX680" s="271"/>
      <c r="DY680" s="28"/>
      <c r="DZ680" s="28"/>
      <c r="EA680" s="28"/>
      <c r="EB680" s="28"/>
      <c r="EC680" s="28"/>
      <c r="ED680" s="181"/>
      <c r="EE680" s="180"/>
      <c r="EF680" s="19"/>
      <c r="EG680" s="19"/>
      <c r="EH680" s="19"/>
      <c r="EI680" s="19"/>
      <c r="EJ680" s="19"/>
      <c r="EK680" s="19"/>
      <c r="EL680" s="19"/>
      <c r="EM680" s="19"/>
      <c r="EN680" s="19"/>
      <c r="EO680" s="19"/>
      <c r="EP680" s="19"/>
      <c r="EQ680" s="19"/>
      <c r="ER680" s="19"/>
      <c r="ES680" s="19"/>
      <c r="ET680" s="19"/>
      <c r="EU680" s="19"/>
      <c r="EV680" s="19"/>
      <c r="EW680" s="19"/>
      <c r="EX680" s="19"/>
      <c r="EY680" s="19"/>
      <c r="EZ680" s="19"/>
      <c r="FA680" s="19"/>
      <c r="FB680" s="19"/>
      <c r="FC680" s="19"/>
      <c r="FD680" s="19"/>
      <c r="FE680" s="19"/>
      <c r="FF680" s="19"/>
      <c r="FG680" s="19"/>
      <c r="FH680" s="19"/>
      <c r="FI680" s="19"/>
      <c r="FJ680" s="19"/>
      <c r="FK680" s="19"/>
      <c r="FL680" s="19"/>
      <c r="FM680" s="19"/>
      <c r="FN680" s="19"/>
      <c r="FO680" s="19"/>
      <c r="FP680" s="19"/>
      <c r="FQ680" s="19"/>
      <c r="FR680" s="19"/>
      <c r="FS680" s="19"/>
      <c r="FT680" s="19"/>
      <c r="FU680" s="19"/>
      <c r="FV680" s="19"/>
      <c r="FW680" s="19"/>
      <c r="FX680" s="19"/>
      <c r="FY680" s="19"/>
      <c r="FZ680" s="19"/>
      <c r="GA680" s="19"/>
      <c r="GB680" s="19"/>
      <c r="GC680" s="19"/>
      <c r="GD680" s="19"/>
      <c r="GE680" s="19"/>
      <c r="GF680" s="19"/>
      <c r="GG680" s="19"/>
      <c r="GH680" s="19"/>
      <c r="GI680" s="19"/>
      <c r="GJ680" s="19"/>
      <c r="GK680" s="19"/>
      <c r="GL680" s="19"/>
      <c r="GM680" s="19"/>
    </row>
    <row r="681" spans="1:195" s="12" customFormat="1" ht="17.100000000000001" customHeight="1" x14ac:dyDescent="0.4">
      <c r="A681" s="28"/>
      <c r="B681" s="28"/>
      <c r="C681" s="28"/>
      <c r="D681" s="28"/>
      <c r="E681" s="28"/>
      <c r="F681" s="28"/>
      <c r="G681" s="28"/>
      <c r="H681" s="28"/>
      <c r="I681" s="28"/>
      <c r="J681" s="28"/>
      <c r="K681" s="28"/>
      <c r="L681" s="28"/>
      <c r="M681" s="28"/>
      <c r="N681" s="28"/>
      <c r="O681" s="28"/>
      <c r="P681" s="28"/>
      <c r="Q681" s="28"/>
      <c r="R681" s="28"/>
      <c r="S681" s="28"/>
      <c r="T681" s="28"/>
      <c r="U681" s="28"/>
      <c r="V681" s="28"/>
      <c r="W681" s="28"/>
      <c r="X681" s="28"/>
      <c r="Y681" s="28"/>
      <c r="Z681" s="28"/>
      <c r="AA681" s="28"/>
      <c r="AB681" s="28"/>
      <c r="AC681" s="28"/>
      <c r="AD681" s="28"/>
      <c r="AE681" s="28"/>
      <c r="AF681" s="28"/>
      <c r="AG681" s="28"/>
      <c r="AH681" s="28"/>
      <c r="AI681" s="28"/>
      <c r="AJ681" s="28"/>
      <c r="AK681" s="28"/>
      <c r="AL681" s="28"/>
      <c r="AM681" s="28"/>
      <c r="AN681" s="28"/>
      <c r="AO681" s="28"/>
      <c r="AP681" s="28"/>
      <c r="AQ681" s="28"/>
      <c r="AR681" s="28"/>
      <c r="AS681" s="28"/>
      <c r="AT681" s="28"/>
      <c r="AU681" s="28"/>
      <c r="AV681" s="28"/>
      <c r="AW681" s="28"/>
      <c r="AX681" s="28"/>
      <c r="AY681" s="28"/>
      <c r="AZ681" s="28"/>
      <c r="BA681" s="28"/>
      <c r="BB681" s="28"/>
      <c r="BC681" s="28"/>
      <c r="BD681" s="28"/>
      <c r="BE681" s="28"/>
      <c r="BF681" s="28"/>
      <c r="BG681" s="28"/>
      <c r="BH681" s="28"/>
      <c r="BI681" s="28"/>
      <c r="BJ681" s="28"/>
      <c r="BK681" s="28"/>
      <c r="BL681" s="28"/>
      <c r="BM681" s="28"/>
      <c r="BN681" s="28"/>
      <c r="BO681" s="28"/>
      <c r="BP681" s="28"/>
      <c r="BQ681" s="28"/>
      <c r="BR681" s="266"/>
      <c r="BS681" s="267"/>
      <c r="BT681" s="268"/>
      <c r="BU681" s="269"/>
      <c r="BV681" s="270"/>
      <c r="BW681" s="270"/>
      <c r="BX681" s="270"/>
      <c r="BY681" s="270"/>
      <c r="BZ681" s="271"/>
      <c r="CA681" s="269"/>
      <c r="CB681" s="270"/>
      <c r="CC681" s="271"/>
      <c r="CD681" s="269"/>
      <c r="CE681" s="270"/>
      <c r="CF681" s="270"/>
      <c r="CG681" s="270"/>
      <c r="CH681" s="270"/>
      <c r="CI681" s="270"/>
      <c r="CJ681" s="270"/>
      <c r="CK681" s="270"/>
      <c r="CL681" s="270"/>
      <c r="CM681" s="271"/>
      <c r="CN681" s="269"/>
      <c r="CO681" s="270"/>
      <c r="CP681" s="270"/>
      <c r="CQ681" s="270"/>
      <c r="CR681" s="270"/>
      <c r="CS681" s="271"/>
      <c r="CT681" s="269"/>
      <c r="CU681" s="270"/>
      <c r="CV681" s="271"/>
      <c r="CW681" s="269"/>
      <c r="CX681" s="270"/>
      <c r="CY681" s="270"/>
      <c r="CZ681" s="270"/>
      <c r="DA681" s="270"/>
      <c r="DB681" s="270"/>
      <c r="DC681" s="270"/>
      <c r="DD681" s="271"/>
      <c r="DE681" s="269"/>
      <c r="DF681" s="270"/>
      <c r="DG681" s="270"/>
      <c r="DH681" s="270"/>
      <c r="DI681" s="270"/>
      <c r="DJ681" s="270"/>
      <c r="DK681" s="270"/>
      <c r="DL681" s="270"/>
      <c r="DM681" s="270"/>
      <c r="DN681" s="271"/>
      <c r="DO681" s="269"/>
      <c r="DP681" s="270"/>
      <c r="DQ681" s="270"/>
      <c r="DR681" s="270"/>
      <c r="DS681" s="270"/>
      <c r="DT681" s="270"/>
      <c r="DU681" s="270"/>
      <c r="DV681" s="270"/>
      <c r="DW681" s="270"/>
      <c r="DX681" s="271"/>
      <c r="DY681" s="28"/>
      <c r="DZ681" s="28"/>
      <c r="EA681" s="28"/>
      <c r="EB681" s="28"/>
      <c r="EC681" s="28"/>
      <c r="ED681" s="181"/>
      <c r="EE681" s="180"/>
      <c r="EF681" s="19"/>
      <c r="EG681" s="19"/>
      <c r="EH681" s="19"/>
      <c r="EI681" s="19"/>
      <c r="EJ681" s="19"/>
      <c r="EK681" s="19"/>
      <c r="EL681" s="19"/>
      <c r="EM681" s="19"/>
      <c r="EN681" s="19"/>
      <c r="EO681" s="19"/>
      <c r="EP681" s="19"/>
      <c r="EQ681" s="19"/>
      <c r="ER681" s="19"/>
      <c r="ES681" s="19"/>
      <c r="ET681" s="19"/>
      <c r="EU681" s="19"/>
      <c r="EV681" s="19"/>
      <c r="EW681" s="19"/>
      <c r="EX681" s="19"/>
      <c r="EY681" s="19"/>
      <c r="EZ681" s="19"/>
      <c r="FA681" s="19"/>
      <c r="FB681" s="19"/>
      <c r="FC681" s="19"/>
      <c r="FD681" s="19"/>
      <c r="FE681" s="19"/>
      <c r="FF681" s="19"/>
      <c r="FG681" s="19"/>
      <c r="FH681" s="19"/>
      <c r="FI681" s="19"/>
      <c r="FJ681" s="19"/>
      <c r="FK681" s="19"/>
      <c r="FL681" s="19"/>
      <c r="FM681" s="19"/>
      <c r="FN681" s="19"/>
      <c r="FO681" s="19"/>
      <c r="FP681" s="19"/>
      <c r="FQ681" s="19"/>
      <c r="FR681" s="19"/>
      <c r="FS681" s="19"/>
      <c r="FT681" s="19"/>
      <c r="FU681" s="19"/>
      <c r="FV681" s="19"/>
      <c r="FW681" s="19"/>
      <c r="FX681" s="19"/>
      <c r="FY681" s="19"/>
      <c r="FZ681" s="19"/>
      <c r="GA681" s="19"/>
      <c r="GB681" s="19"/>
      <c r="GC681" s="19"/>
      <c r="GD681" s="19"/>
      <c r="GE681" s="19"/>
      <c r="GF681" s="19"/>
      <c r="GG681" s="19"/>
      <c r="GH681" s="19"/>
      <c r="GI681" s="19"/>
      <c r="GJ681" s="19"/>
      <c r="GK681" s="19"/>
      <c r="GL681" s="19"/>
      <c r="GM681" s="19"/>
    </row>
    <row r="682" spans="1:195" s="12" customFormat="1" ht="17.100000000000001" customHeight="1" x14ac:dyDescent="0.4">
      <c r="A682" s="28"/>
      <c r="B682" s="28"/>
      <c r="C682" s="28"/>
      <c r="D682" s="28"/>
      <c r="E682" s="28"/>
      <c r="F682" s="28"/>
      <c r="G682" s="28"/>
      <c r="H682" s="28"/>
      <c r="I682" s="28"/>
      <c r="J682" s="28"/>
      <c r="K682" s="28"/>
      <c r="L682" s="28"/>
      <c r="M682" s="28"/>
      <c r="N682" s="28"/>
      <c r="O682" s="28"/>
      <c r="P682" s="28"/>
      <c r="Q682" s="28"/>
      <c r="R682" s="28"/>
      <c r="S682" s="28"/>
      <c r="T682" s="28"/>
      <c r="U682" s="28"/>
      <c r="V682" s="28"/>
      <c r="W682" s="28"/>
      <c r="X682" s="28"/>
      <c r="Y682" s="28"/>
      <c r="Z682" s="28"/>
      <c r="AA682" s="28"/>
      <c r="AB682" s="28"/>
      <c r="AC682" s="28"/>
      <c r="AD682" s="28"/>
      <c r="AE682" s="28"/>
      <c r="AF682" s="28"/>
      <c r="AG682" s="28"/>
      <c r="AH682" s="28"/>
      <c r="AI682" s="28"/>
      <c r="AJ682" s="28"/>
      <c r="AK682" s="28"/>
      <c r="AL682" s="28"/>
      <c r="AM682" s="28"/>
      <c r="AN682" s="28"/>
      <c r="AO682" s="28"/>
      <c r="AP682" s="28"/>
      <c r="AQ682" s="28"/>
      <c r="AR682" s="28"/>
      <c r="AS682" s="28"/>
      <c r="AT682" s="28"/>
      <c r="AU682" s="28"/>
      <c r="AV682" s="28"/>
      <c r="AW682" s="28"/>
      <c r="AX682" s="28"/>
      <c r="AY682" s="28"/>
      <c r="AZ682" s="28"/>
      <c r="BA682" s="28"/>
      <c r="BB682" s="28"/>
      <c r="BC682" s="28"/>
      <c r="BD682" s="28"/>
      <c r="BE682" s="28"/>
      <c r="BF682" s="28"/>
      <c r="BG682" s="28"/>
      <c r="BH682" s="28"/>
      <c r="BI682" s="28"/>
      <c r="BJ682" s="28"/>
      <c r="BK682" s="28"/>
      <c r="BL682" s="28"/>
      <c r="BM682" s="28"/>
      <c r="BN682" s="28"/>
      <c r="BO682" s="28"/>
      <c r="BP682" s="28"/>
      <c r="BQ682" s="28"/>
      <c r="BR682" s="266"/>
      <c r="BS682" s="267"/>
      <c r="BT682" s="268"/>
      <c r="BU682" s="269"/>
      <c r="BV682" s="270"/>
      <c r="BW682" s="270"/>
      <c r="BX682" s="270"/>
      <c r="BY682" s="270"/>
      <c r="BZ682" s="271"/>
      <c r="CA682" s="269"/>
      <c r="CB682" s="270"/>
      <c r="CC682" s="271"/>
      <c r="CD682" s="269"/>
      <c r="CE682" s="270"/>
      <c r="CF682" s="270"/>
      <c r="CG682" s="270"/>
      <c r="CH682" s="270"/>
      <c r="CI682" s="270"/>
      <c r="CJ682" s="270"/>
      <c r="CK682" s="270"/>
      <c r="CL682" s="270"/>
      <c r="CM682" s="271"/>
      <c r="CN682" s="269"/>
      <c r="CO682" s="270"/>
      <c r="CP682" s="270"/>
      <c r="CQ682" s="270"/>
      <c r="CR682" s="270"/>
      <c r="CS682" s="271"/>
      <c r="CT682" s="269"/>
      <c r="CU682" s="270"/>
      <c r="CV682" s="271"/>
      <c r="CW682" s="269"/>
      <c r="CX682" s="270"/>
      <c r="CY682" s="270"/>
      <c r="CZ682" s="270"/>
      <c r="DA682" s="270"/>
      <c r="DB682" s="270"/>
      <c r="DC682" s="270"/>
      <c r="DD682" s="271"/>
      <c r="DE682" s="269"/>
      <c r="DF682" s="270"/>
      <c r="DG682" s="270"/>
      <c r="DH682" s="270"/>
      <c r="DI682" s="270"/>
      <c r="DJ682" s="270"/>
      <c r="DK682" s="270"/>
      <c r="DL682" s="270"/>
      <c r="DM682" s="270"/>
      <c r="DN682" s="271"/>
      <c r="DO682" s="269"/>
      <c r="DP682" s="270"/>
      <c r="DQ682" s="270"/>
      <c r="DR682" s="270"/>
      <c r="DS682" s="270"/>
      <c r="DT682" s="270"/>
      <c r="DU682" s="270"/>
      <c r="DV682" s="270"/>
      <c r="DW682" s="270"/>
      <c r="DX682" s="271"/>
      <c r="DY682" s="28"/>
      <c r="DZ682" s="28"/>
      <c r="EA682" s="28"/>
      <c r="EB682" s="28"/>
      <c r="EC682" s="28"/>
      <c r="ED682" s="181"/>
      <c r="EE682" s="180"/>
      <c r="EF682" s="19"/>
      <c r="EG682" s="19"/>
      <c r="EH682" s="19"/>
      <c r="EI682" s="19"/>
      <c r="EJ682" s="19"/>
      <c r="EK682" s="19"/>
      <c r="EL682" s="19"/>
      <c r="EM682" s="19"/>
      <c r="EN682" s="19"/>
      <c r="EO682" s="19"/>
      <c r="EP682" s="19"/>
      <c r="EQ682" s="19"/>
      <c r="ER682" s="19"/>
      <c r="ES682" s="19"/>
      <c r="ET682" s="19"/>
      <c r="EU682" s="19"/>
      <c r="EV682" s="19"/>
      <c r="EW682" s="19"/>
      <c r="EX682" s="19"/>
      <c r="EY682" s="19"/>
      <c r="EZ682" s="19"/>
      <c r="FA682" s="19"/>
      <c r="FB682" s="19"/>
      <c r="FC682" s="19"/>
      <c r="FD682" s="19"/>
      <c r="FE682" s="19"/>
      <c r="FF682" s="19"/>
      <c r="FG682" s="19"/>
      <c r="FH682" s="19"/>
      <c r="FI682" s="19"/>
      <c r="FJ682" s="19"/>
      <c r="FK682" s="19"/>
      <c r="FL682" s="19"/>
      <c r="FM682" s="19"/>
      <c r="FN682" s="19"/>
      <c r="FO682" s="19"/>
      <c r="FP682" s="19"/>
      <c r="FQ682" s="19"/>
      <c r="FR682" s="19"/>
      <c r="FS682" s="19"/>
      <c r="FT682" s="19"/>
      <c r="FU682" s="19"/>
      <c r="FV682" s="19"/>
      <c r="FW682" s="19"/>
      <c r="FX682" s="19"/>
      <c r="FY682" s="19"/>
      <c r="FZ682" s="19"/>
      <c r="GA682" s="19"/>
      <c r="GB682" s="19"/>
      <c r="GC682" s="19"/>
      <c r="GD682" s="19"/>
      <c r="GE682" s="19"/>
      <c r="GF682" s="19"/>
      <c r="GG682" s="19"/>
      <c r="GH682" s="19"/>
      <c r="GI682" s="19"/>
      <c r="GJ682" s="19"/>
      <c r="GK682" s="19"/>
      <c r="GL682" s="19"/>
      <c r="GM682" s="19"/>
    </row>
    <row r="683" spans="1:195" s="12" customFormat="1" ht="17.100000000000001" customHeight="1" x14ac:dyDescent="0.4">
      <c r="A683" s="28"/>
      <c r="B683" s="28"/>
      <c r="C683" s="28"/>
      <c r="D683" s="28"/>
      <c r="E683" s="28"/>
      <c r="F683" s="28"/>
      <c r="G683" s="28"/>
      <c r="H683" s="28"/>
      <c r="I683" s="28"/>
      <c r="J683" s="28"/>
      <c r="K683" s="28"/>
      <c r="L683" s="28"/>
      <c r="M683" s="28"/>
      <c r="N683" s="28"/>
      <c r="O683" s="28"/>
      <c r="P683" s="28"/>
      <c r="Q683" s="28"/>
      <c r="R683" s="28"/>
      <c r="S683" s="28"/>
      <c r="T683" s="28"/>
      <c r="U683" s="28"/>
      <c r="V683" s="28"/>
      <c r="W683" s="28"/>
      <c r="X683" s="28"/>
      <c r="Y683" s="28"/>
      <c r="Z683" s="28"/>
      <c r="AA683" s="28"/>
      <c r="AB683" s="28"/>
      <c r="AC683" s="28"/>
      <c r="AD683" s="28"/>
      <c r="AE683" s="28"/>
      <c r="AF683" s="28"/>
      <c r="AG683" s="28"/>
      <c r="AH683" s="28"/>
      <c r="AI683" s="28"/>
      <c r="AJ683" s="28"/>
      <c r="AK683" s="28"/>
      <c r="AL683" s="28"/>
      <c r="AM683" s="28"/>
      <c r="AN683" s="28"/>
      <c r="AO683" s="28"/>
      <c r="AP683" s="28"/>
      <c r="AQ683" s="28"/>
      <c r="AR683" s="28"/>
      <c r="AS683" s="28"/>
      <c r="AT683" s="28"/>
      <c r="AU683" s="28"/>
      <c r="AV683" s="28"/>
      <c r="AW683" s="28"/>
      <c r="AX683" s="28"/>
      <c r="AY683" s="28"/>
      <c r="AZ683" s="28"/>
      <c r="BA683" s="28"/>
      <c r="BB683" s="28"/>
      <c r="BC683" s="28"/>
      <c r="BD683" s="28"/>
      <c r="BE683" s="28"/>
      <c r="BF683" s="28"/>
      <c r="BG683" s="28"/>
      <c r="BH683" s="28"/>
      <c r="BI683" s="28"/>
      <c r="BJ683" s="28"/>
      <c r="BK683" s="28"/>
      <c r="BL683" s="28"/>
      <c r="BM683" s="28"/>
      <c r="BN683" s="28"/>
      <c r="BO683" s="28"/>
      <c r="BP683" s="28"/>
      <c r="BQ683" s="28"/>
      <c r="BR683" s="266"/>
      <c r="BS683" s="267"/>
      <c r="BT683" s="268"/>
      <c r="BU683" s="269"/>
      <c r="BV683" s="270"/>
      <c r="BW683" s="270"/>
      <c r="BX683" s="270"/>
      <c r="BY683" s="270"/>
      <c r="BZ683" s="271"/>
      <c r="CA683" s="269"/>
      <c r="CB683" s="270"/>
      <c r="CC683" s="271"/>
      <c r="CD683" s="269"/>
      <c r="CE683" s="270"/>
      <c r="CF683" s="270"/>
      <c r="CG683" s="270"/>
      <c r="CH683" s="270"/>
      <c r="CI683" s="270"/>
      <c r="CJ683" s="270"/>
      <c r="CK683" s="270"/>
      <c r="CL683" s="270"/>
      <c r="CM683" s="271"/>
      <c r="CN683" s="269"/>
      <c r="CO683" s="270"/>
      <c r="CP683" s="270"/>
      <c r="CQ683" s="270"/>
      <c r="CR683" s="270"/>
      <c r="CS683" s="271"/>
      <c r="CT683" s="269"/>
      <c r="CU683" s="270"/>
      <c r="CV683" s="271"/>
      <c r="CW683" s="269"/>
      <c r="CX683" s="270"/>
      <c r="CY683" s="270"/>
      <c r="CZ683" s="270"/>
      <c r="DA683" s="270"/>
      <c r="DB683" s="270"/>
      <c r="DC683" s="270"/>
      <c r="DD683" s="271"/>
      <c r="DE683" s="269"/>
      <c r="DF683" s="270"/>
      <c r="DG683" s="270"/>
      <c r="DH683" s="270"/>
      <c r="DI683" s="270"/>
      <c r="DJ683" s="270"/>
      <c r="DK683" s="270"/>
      <c r="DL683" s="270"/>
      <c r="DM683" s="270"/>
      <c r="DN683" s="271"/>
      <c r="DO683" s="269"/>
      <c r="DP683" s="270"/>
      <c r="DQ683" s="270"/>
      <c r="DR683" s="270"/>
      <c r="DS683" s="270"/>
      <c r="DT683" s="270"/>
      <c r="DU683" s="270"/>
      <c r="DV683" s="270"/>
      <c r="DW683" s="270"/>
      <c r="DX683" s="271"/>
      <c r="DY683" s="28"/>
      <c r="DZ683" s="28"/>
      <c r="EA683" s="28"/>
      <c r="EB683" s="28"/>
      <c r="EC683" s="28"/>
      <c r="ED683" s="181"/>
      <c r="EE683" s="180"/>
      <c r="EF683" s="19"/>
      <c r="EG683" s="19"/>
      <c r="EH683" s="19"/>
      <c r="EI683" s="19"/>
      <c r="EJ683" s="19"/>
      <c r="EK683" s="19"/>
      <c r="EL683" s="19"/>
      <c r="EM683" s="19"/>
      <c r="EN683" s="19"/>
      <c r="EO683" s="19"/>
      <c r="EP683" s="19"/>
      <c r="EQ683" s="19"/>
      <c r="ER683" s="19"/>
      <c r="ES683" s="19"/>
      <c r="ET683" s="19"/>
      <c r="EU683" s="19"/>
      <c r="EV683" s="19"/>
      <c r="EW683" s="19"/>
      <c r="EX683" s="19"/>
      <c r="EY683" s="19"/>
      <c r="EZ683" s="19"/>
      <c r="FA683" s="19"/>
      <c r="FB683" s="19"/>
      <c r="FC683" s="19"/>
      <c r="FD683" s="19"/>
      <c r="FE683" s="19"/>
      <c r="FF683" s="19"/>
      <c r="FG683" s="19"/>
      <c r="FH683" s="19"/>
      <c r="FI683" s="19"/>
      <c r="FJ683" s="19"/>
      <c r="FK683" s="19"/>
      <c r="FL683" s="19"/>
      <c r="FM683" s="19"/>
      <c r="FN683" s="19"/>
      <c r="FO683" s="19"/>
      <c r="FP683" s="19"/>
      <c r="FQ683" s="19"/>
      <c r="FR683" s="19"/>
      <c r="FS683" s="19"/>
      <c r="FT683" s="19"/>
      <c r="FU683" s="19"/>
      <c r="FV683" s="19"/>
      <c r="FW683" s="19"/>
      <c r="FX683" s="19"/>
      <c r="FY683" s="19"/>
      <c r="FZ683" s="19"/>
      <c r="GA683" s="19"/>
      <c r="GB683" s="19"/>
      <c r="GC683" s="19"/>
      <c r="GD683" s="19"/>
      <c r="GE683" s="19"/>
      <c r="GF683" s="19"/>
      <c r="GG683" s="19"/>
      <c r="GH683" s="19"/>
      <c r="GI683" s="19"/>
      <c r="GJ683" s="19"/>
      <c r="GK683" s="19"/>
      <c r="GL683" s="19"/>
      <c r="GM683" s="19"/>
    </row>
    <row r="684" spans="1:195" s="12" customFormat="1" ht="17.100000000000001" customHeight="1" x14ac:dyDescent="0.4">
      <c r="A684" s="28"/>
      <c r="B684" s="28"/>
      <c r="C684" s="28"/>
      <c r="D684" s="28"/>
      <c r="E684" s="28"/>
      <c r="F684" s="28"/>
      <c r="G684" s="28"/>
      <c r="H684" s="28"/>
      <c r="I684" s="28"/>
      <c r="J684" s="28"/>
      <c r="K684" s="28"/>
      <c r="L684" s="28"/>
      <c r="M684" s="28"/>
      <c r="N684" s="28"/>
      <c r="O684" s="28"/>
      <c r="P684" s="28"/>
      <c r="Q684" s="28"/>
      <c r="R684" s="28"/>
      <c r="S684" s="28"/>
      <c r="T684" s="28"/>
      <c r="U684" s="28"/>
      <c r="V684" s="28"/>
      <c r="W684" s="28"/>
      <c r="X684" s="28"/>
      <c r="Y684" s="28"/>
      <c r="Z684" s="28"/>
      <c r="AA684" s="28"/>
      <c r="AB684" s="28"/>
      <c r="AC684" s="28"/>
      <c r="AD684" s="28"/>
      <c r="AE684" s="28"/>
      <c r="AF684" s="28"/>
      <c r="AG684" s="28"/>
      <c r="AH684" s="28"/>
      <c r="AI684" s="28"/>
      <c r="AJ684" s="28"/>
      <c r="AK684" s="28"/>
      <c r="AL684" s="28"/>
      <c r="AM684" s="28"/>
      <c r="AN684" s="28"/>
      <c r="AO684" s="28"/>
      <c r="AP684" s="28"/>
      <c r="AQ684" s="28"/>
      <c r="AR684" s="28"/>
      <c r="AS684" s="28"/>
      <c r="AT684" s="28"/>
      <c r="AU684" s="28"/>
      <c r="AV684" s="28"/>
      <c r="AW684" s="28"/>
      <c r="AX684" s="28"/>
      <c r="AY684" s="28"/>
      <c r="AZ684" s="28"/>
      <c r="BA684" s="28"/>
      <c r="BB684" s="28"/>
      <c r="BC684" s="28"/>
      <c r="BD684" s="28"/>
      <c r="BE684" s="28"/>
      <c r="BF684" s="28"/>
      <c r="BG684" s="28"/>
      <c r="BH684" s="28"/>
      <c r="BI684" s="28"/>
      <c r="BJ684" s="28"/>
      <c r="BK684" s="28"/>
      <c r="BL684" s="28"/>
      <c r="BM684" s="28"/>
      <c r="BN684" s="28"/>
      <c r="BO684" s="28"/>
      <c r="BP684" s="28"/>
      <c r="BQ684" s="28"/>
      <c r="BR684" s="266"/>
      <c r="BS684" s="267"/>
      <c r="BT684" s="268"/>
      <c r="BU684" s="269"/>
      <c r="BV684" s="270"/>
      <c r="BW684" s="270"/>
      <c r="BX684" s="270"/>
      <c r="BY684" s="270"/>
      <c r="BZ684" s="271"/>
      <c r="CA684" s="269"/>
      <c r="CB684" s="270"/>
      <c r="CC684" s="271"/>
      <c r="CD684" s="269"/>
      <c r="CE684" s="270"/>
      <c r="CF684" s="270"/>
      <c r="CG684" s="270"/>
      <c r="CH684" s="270"/>
      <c r="CI684" s="270"/>
      <c r="CJ684" s="270"/>
      <c r="CK684" s="270"/>
      <c r="CL684" s="270"/>
      <c r="CM684" s="271"/>
      <c r="CN684" s="269"/>
      <c r="CO684" s="270"/>
      <c r="CP684" s="270"/>
      <c r="CQ684" s="270"/>
      <c r="CR684" s="270"/>
      <c r="CS684" s="271"/>
      <c r="CT684" s="269"/>
      <c r="CU684" s="270"/>
      <c r="CV684" s="271"/>
      <c r="CW684" s="269"/>
      <c r="CX684" s="270"/>
      <c r="CY684" s="270"/>
      <c r="CZ684" s="270"/>
      <c r="DA684" s="270"/>
      <c r="DB684" s="270"/>
      <c r="DC684" s="270"/>
      <c r="DD684" s="271"/>
      <c r="DE684" s="269"/>
      <c r="DF684" s="270"/>
      <c r="DG684" s="270"/>
      <c r="DH684" s="270"/>
      <c r="DI684" s="270"/>
      <c r="DJ684" s="270"/>
      <c r="DK684" s="270"/>
      <c r="DL684" s="270"/>
      <c r="DM684" s="270"/>
      <c r="DN684" s="271"/>
      <c r="DO684" s="269"/>
      <c r="DP684" s="270"/>
      <c r="DQ684" s="270"/>
      <c r="DR684" s="270"/>
      <c r="DS684" s="270"/>
      <c r="DT684" s="270"/>
      <c r="DU684" s="270"/>
      <c r="DV684" s="270"/>
      <c r="DW684" s="270"/>
      <c r="DX684" s="271"/>
      <c r="DY684" s="28"/>
      <c r="DZ684" s="28"/>
      <c r="EA684" s="28"/>
      <c r="EB684" s="28"/>
      <c r="EC684" s="28"/>
      <c r="ED684" s="181"/>
      <c r="EE684" s="180"/>
      <c r="EF684" s="19"/>
      <c r="EG684" s="19"/>
      <c r="EH684" s="19"/>
      <c r="EI684" s="19"/>
      <c r="EJ684" s="19"/>
      <c r="EK684" s="19"/>
      <c r="EL684" s="19"/>
      <c r="EM684" s="19"/>
      <c r="EN684" s="19"/>
      <c r="EO684" s="19"/>
      <c r="EP684" s="19"/>
      <c r="EQ684" s="19"/>
      <c r="ER684" s="19"/>
      <c r="ES684" s="19"/>
      <c r="ET684" s="19"/>
      <c r="EU684" s="19"/>
      <c r="EV684" s="19"/>
      <c r="EW684" s="19"/>
      <c r="EX684" s="19"/>
      <c r="EY684" s="19"/>
      <c r="EZ684" s="19"/>
      <c r="FA684" s="19"/>
      <c r="FB684" s="19"/>
      <c r="FC684" s="19"/>
      <c r="FD684" s="19"/>
      <c r="FE684" s="19"/>
      <c r="FF684" s="19"/>
      <c r="FG684" s="19"/>
      <c r="FH684" s="19"/>
      <c r="FI684" s="19"/>
      <c r="FJ684" s="19"/>
      <c r="FK684" s="19"/>
      <c r="FL684" s="19"/>
      <c r="FM684" s="19"/>
      <c r="FN684" s="19"/>
      <c r="FO684" s="19"/>
      <c r="FP684" s="19"/>
      <c r="FQ684" s="19"/>
      <c r="FR684" s="19"/>
      <c r="FS684" s="19"/>
      <c r="FT684" s="19"/>
      <c r="FU684" s="19"/>
      <c r="FV684" s="19"/>
      <c r="FW684" s="19"/>
      <c r="FX684" s="19"/>
      <c r="FY684" s="19"/>
      <c r="FZ684" s="19"/>
      <c r="GA684" s="19"/>
      <c r="GB684" s="19"/>
      <c r="GC684" s="19"/>
      <c r="GD684" s="19"/>
      <c r="GE684" s="19"/>
      <c r="GF684" s="19"/>
      <c r="GG684" s="19"/>
      <c r="GH684" s="19"/>
      <c r="GI684" s="19"/>
      <c r="GJ684" s="19"/>
      <c r="GK684" s="19"/>
      <c r="GL684" s="19"/>
      <c r="GM684" s="19"/>
    </row>
    <row r="685" spans="1:195" s="12" customFormat="1" ht="17.100000000000001" customHeight="1" x14ac:dyDescent="0.4">
      <c r="A685" s="28"/>
      <c r="B685" s="28"/>
      <c r="C685" s="28"/>
      <c r="D685" s="28"/>
      <c r="E685" s="28"/>
      <c r="F685" s="28"/>
      <c r="G685" s="28"/>
      <c r="H685" s="28"/>
      <c r="I685" s="28"/>
      <c r="J685" s="28"/>
      <c r="K685" s="28"/>
      <c r="L685" s="28"/>
      <c r="M685" s="28"/>
      <c r="N685" s="28"/>
      <c r="O685" s="28"/>
      <c r="P685" s="28"/>
      <c r="Q685" s="28"/>
      <c r="R685" s="28"/>
      <c r="S685" s="28"/>
      <c r="T685" s="28"/>
      <c r="U685" s="28"/>
      <c r="V685" s="28"/>
      <c r="W685" s="28"/>
      <c r="X685" s="28"/>
      <c r="Y685" s="28"/>
      <c r="Z685" s="28"/>
      <c r="AA685" s="28"/>
      <c r="AB685" s="28"/>
      <c r="AC685" s="28"/>
      <c r="AD685" s="28"/>
      <c r="AE685" s="28"/>
      <c r="AF685" s="28"/>
      <c r="AG685" s="28"/>
      <c r="AH685" s="28"/>
      <c r="AI685" s="28"/>
      <c r="AJ685" s="28"/>
      <c r="AK685" s="28"/>
      <c r="AL685" s="28"/>
      <c r="AM685" s="28"/>
      <c r="AN685" s="28"/>
      <c r="AO685" s="28"/>
      <c r="AP685" s="28"/>
      <c r="AQ685" s="28"/>
      <c r="AR685" s="28"/>
      <c r="AS685" s="28"/>
      <c r="AT685" s="28"/>
      <c r="AU685" s="28"/>
      <c r="AV685" s="28"/>
      <c r="AW685" s="28"/>
      <c r="AX685" s="28"/>
      <c r="AY685" s="28"/>
      <c r="AZ685" s="28"/>
      <c r="BA685" s="28"/>
      <c r="BB685" s="28"/>
      <c r="BC685" s="28"/>
      <c r="BD685" s="28"/>
      <c r="BE685" s="28"/>
      <c r="BF685" s="28"/>
      <c r="BG685" s="28"/>
      <c r="BH685" s="28"/>
      <c r="BI685" s="28"/>
      <c r="BJ685" s="28"/>
      <c r="BK685" s="28"/>
      <c r="BL685" s="28"/>
      <c r="BM685" s="28"/>
      <c r="BN685" s="28"/>
      <c r="BO685" s="28"/>
      <c r="BP685" s="28"/>
      <c r="BQ685" s="28"/>
      <c r="BR685" s="266"/>
      <c r="BS685" s="267"/>
      <c r="BT685" s="268"/>
      <c r="BU685" s="269"/>
      <c r="BV685" s="270"/>
      <c r="BW685" s="270"/>
      <c r="BX685" s="270"/>
      <c r="BY685" s="270"/>
      <c r="BZ685" s="271"/>
      <c r="CA685" s="269"/>
      <c r="CB685" s="270"/>
      <c r="CC685" s="271"/>
      <c r="CD685" s="269"/>
      <c r="CE685" s="270"/>
      <c r="CF685" s="270"/>
      <c r="CG685" s="270"/>
      <c r="CH685" s="270"/>
      <c r="CI685" s="270"/>
      <c r="CJ685" s="270"/>
      <c r="CK685" s="270"/>
      <c r="CL685" s="270"/>
      <c r="CM685" s="271"/>
      <c r="CN685" s="269"/>
      <c r="CO685" s="270"/>
      <c r="CP685" s="270"/>
      <c r="CQ685" s="270"/>
      <c r="CR685" s="270"/>
      <c r="CS685" s="271"/>
      <c r="CT685" s="269"/>
      <c r="CU685" s="270"/>
      <c r="CV685" s="271"/>
      <c r="CW685" s="269"/>
      <c r="CX685" s="270"/>
      <c r="CY685" s="270"/>
      <c r="CZ685" s="270"/>
      <c r="DA685" s="270"/>
      <c r="DB685" s="270"/>
      <c r="DC685" s="270"/>
      <c r="DD685" s="271"/>
      <c r="DE685" s="269"/>
      <c r="DF685" s="270"/>
      <c r="DG685" s="270"/>
      <c r="DH685" s="270"/>
      <c r="DI685" s="270"/>
      <c r="DJ685" s="270"/>
      <c r="DK685" s="270"/>
      <c r="DL685" s="270"/>
      <c r="DM685" s="270"/>
      <c r="DN685" s="271"/>
      <c r="DO685" s="269"/>
      <c r="DP685" s="270"/>
      <c r="DQ685" s="270"/>
      <c r="DR685" s="270"/>
      <c r="DS685" s="270"/>
      <c r="DT685" s="270"/>
      <c r="DU685" s="270"/>
      <c r="DV685" s="270"/>
      <c r="DW685" s="270"/>
      <c r="DX685" s="271"/>
      <c r="DY685" s="28"/>
      <c r="DZ685" s="28"/>
      <c r="EA685" s="28"/>
      <c r="EB685" s="28"/>
      <c r="EC685" s="28"/>
      <c r="ED685" s="181"/>
      <c r="EE685" s="180"/>
      <c r="EF685" s="19"/>
      <c r="EG685" s="19"/>
      <c r="EH685" s="19"/>
      <c r="EI685" s="19"/>
      <c r="EJ685" s="19"/>
      <c r="EK685" s="19"/>
      <c r="EL685" s="19"/>
      <c r="EM685" s="19"/>
      <c r="EN685" s="19"/>
      <c r="EO685" s="19"/>
      <c r="EP685" s="19"/>
      <c r="EQ685" s="19"/>
      <c r="ER685" s="19"/>
      <c r="ES685" s="19"/>
      <c r="ET685" s="19"/>
      <c r="EU685" s="19"/>
      <c r="EV685" s="19"/>
      <c r="EW685" s="19"/>
      <c r="EX685" s="19"/>
      <c r="EY685" s="19"/>
      <c r="EZ685" s="19"/>
      <c r="FA685" s="19"/>
      <c r="FB685" s="19"/>
      <c r="FC685" s="19"/>
      <c r="FD685" s="19"/>
      <c r="FE685" s="19"/>
      <c r="FF685" s="19"/>
      <c r="FG685" s="19"/>
      <c r="FH685" s="19"/>
      <c r="FI685" s="19"/>
      <c r="FJ685" s="19"/>
      <c r="FK685" s="19"/>
      <c r="FL685" s="19"/>
      <c r="FM685" s="19"/>
      <c r="FN685" s="19"/>
      <c r="FO685" s="19"/>
      <c r="FP685" s="19"/>
      <c r="FQ685" s="19"/>
      <c r="FR685" s="19"/>
      <c r="FS685" s="19"/>
      <c r="FT685" s="19"/>
      <c r="FU685" s="19"/>
      <c r="FV685" s="19"/>
      <c r="FW685" s="19"/>
      <c r="FX685" s="19"/>
      <c r="FY685" s="19"/>
      <c r="FZ685" s="19"/>
      <c r="GA685" s="19"/>
      <c r="GB685" s="19"/>
      <c r="GC685" s="19"/>
      <c r="GD685" s="19"/>
      <c r="GE685" s="19"/>
      <c r="GF685" s="19"/>
      <c r="GG685" s="19"/>
      <c r="GH685" s="19"/>
      <c r="GI685" s="19"/>
      <c r="GJ685" s="19"/>
      <c r="GK685" s="19"/>
      <c r="GL685" s="19"/>
      <c r="GM685" s="19"/>
    </row>
    <row r="686" spans="1:195" s="12" customFormat="1" ht="17.100000000000001" customHeight="1" x14ac:dyDescent="0.4">
      <c r="A686" s="28"/>
      <c r="B686" s="28"/>
      <c r="C686" s="28"/>
      <c r="D686" s="28"/>
      <c r="E686" s="28"/>
      <c r="F686" s="28"/>
      <c r="G686" s="28"/>
      <c r="H686" s="28"/>
      <c r="I686" s="28"/>
      <c r="J686" s="28"/>
      <c r="K686" s="28"/>
      <c r="L686" s="28"/>
      <c r="M686" s="28"/>
      <c r="N686" s="28"/>
      <c r="O686" s="28"/>
      <c r="P686" s="28"/>
      <c r="Q686" s="28"/>
      <c r="R686" s="28"/>
      <c r="S686" s="28"/>
      <c r="T686" s="28"/>
      <c r="U686" s="28"/>
      <c r="V686" s="28"/>
      <c r="W686" s="28"/>
      <c r="X686" s="28"/>
      <c r="Y686" s="28"/>
      <c r="Z686" s="28"/>
      <c r="AA686" s="28"/>
      <c r="AB686" s="28"/>
      <c r="AC686" s="28"/>
      <c r="AD686" s="28"/>
      <c r="AE686" s="28"/>
      <c r="AF686" s="28"/>
      <c r="AG686" s="28"/>
      <c r="AH686" s="28"/>
      <c r="AI686" s="28"/>
      <c r="AJ686" s="28"/>
      <c r="AK686" s="28"/>
      <c r="AL686" s="28"/>
      <c r="AM686" s="28"/>
      <c r="AN686" s="28"/>
      <c r="AO686" s="28"/>
      <c r="AP686" s="28"/>
      <c r="AQ686" s="28"/>
      <c r="AR686" s="28"/>
      <c r="AS686" s="28"/>
      <c r="AT686" s="28"/>
      <c r="AU686" s="28"/>
      <c r="AV686" s="28"/>
      <c r="AW686" s="28"/>
      <c r="AX686" s="28"/>
      <c r="AY686" s="28"/>
      <c r="AZ686" s="28"/>
      <c r="BA686" s="28"/>
      <c r="BB686" s="28"/>
      <c r="BC686" s="28"/>
      <c r="BD686" s="28"/>
      <c r="BE686" s="28"/>
      <c r="BF686" s="28"/>
      <c r="BG686" s="28"/>
      <c r="BH686" s="28"/>
      <c r="BI686" s="28"/>
      <c r="BJ686" s="28"/>
      <c r="BK686" s="28"/>
      <c r="BL686" s="28"/>
      <c r="BM686" s="28"/>
      <c r="BN686" s="28"/>
      <c r="BO686" s="28"/>
      <c r="BP686" s="28"/>
      <c r="BQ686" s="28"/>
      <c r="BR686" s="266"/>
      <c r="BS686" s="267"/>
      <c r="BT686" s="268"/>
      <c r="BU686" s="269"/>
      <c r="BV686" s="270"/>
      <c r="BW686" s="270"/>
      <c r="BX686" s="270"/>
      <c r="BY686" s="270"/>
      <c r="BZ686" s="271"/>
      <c r="CA686" s="269"/>
      <c r="CB686" s="270"/>
      <c r="CC686" s="271"/>
      <c r="CD686" s="269"/>
      <c r="CE686" s="270"/>
      <c r="CF686" s="270"/>
      <c r="CG686" s="270"/>
      <c r="CH686" s="270"/>
      <c r="CI686" s="270"/>
      <c r="CJ686" s="270"/>
      <c r="CK686" s="270"/>
      <c r="CL686" s="270"/>
      <c r="CM686" s="271"/>
      <c r="CN686" s="269"/>
      <c r="CO686" s="270"/>
      <c r="CP686" s="270"/>
      <c r="CQ686" s="270"/>
      <c r="CR686" s="270"/>
      <c r="CS686" s="271"/>
      <c r="CT686" s="269"/>
      <c r="CU686" s="270"/>
      <c r="CV686" s="271"/>
      <c r="CW686" s="269"/>
      <c r="CX686" s="270"/>
      <c r="CY686" s="270"/>
      <c r="CZ686" s="270"/>
      <c r="DA686" s="270"/>
      <c r="DB686" s="270"/>
      <c r="DC686" s="270"/>
      <c r="DD686" s="271"/>
      <c r="DE686" s="269"/>
      <c r="DF686" s="270"/>
      <c r="DG686" s="270"/>
      <c r="DH686" s="270"/>
      <c r="DI686" s="270"/>
      <c r="DJ686" s="270"/>
      <c r="DK686" s="270"/>
      <c r="DL686" s="270"/>
      <c r="DM686" s="270"/>
      <c r="DN686" s="271"/>
      <c r="DO686" s="269"/>
      <c r="DP686" s="270"/>
      <c r="DQ686" s="270"/>
      <c r="DR686" s="270"/>
      <c r="DS686" s="270"/>
      <c r="DT686" s="270"/>
      <c r="DU686" s="270"/>
      <c r="DV686" s="270"/>
      <c r="DW686" s="270"/>
      <c r="DX686" s="271"/>
      <c r="DY686" s="28"/>
      <c r="DZ686" s="28"/>
      <c r="EA686" s="28"/>
      <c r="EB686" s="28"/>
      <c r="EC686" s="28"/>
      <c r="ED686" s="181"/>
      <c r="EE686" s="180"/>
      <c r="EF686" s="19"/>
      <c r="EG686" s="19"/>
      <c r="EH686" s="19"/>
      <c r="EI686" s="19"/>
      <c r="EJ686" s="19"/>
      <c r="EK686" s="19"/>
      <c r="EL686" s="19"/>
      <c r="EM686" s="19"/>
      <c r="EN686" s="19"/>
      <c r="EO686" s="19"/>
      <c r="EP686" s="19"/>
      <c r="EQ686" s="19"/>
      <c r="ER686" s="19"/>
      <c r="ES686" s="19"/>
      <c r="ET686" s="19"/>
      <c r="EU686" s="19"/>
      <c r="EV686" s="19"/>
      <c r="EW686" s="19"/>
      <c r="EX686" s="19"/>
      <c r="EY686" s="19"/>
      <c r="EZ686" s="19"/>
      <c r="FA686" s="19"/>
      <c r="FB686" s="19"/>
      <c r="FC686" s="19"/>
      <c r="FD686" s="19"/>
      <c r="FE686" s="19"/>
      <c r="FF686" s="19"/>
      <c r="FG686" s="19"/>
      <c r="FH686" s="19"/>
      <c r="FI686" s="19"/>
      <c r="FJ686" s="19"/>
      <c r="FK686" s="19"/>
      <c r="FL686" s="19"/>
      <c r="FM686" s="19"/>
      <c r="FN686" s="19"/>
      <c r="FO686" s="19"/>
      <c r="FP686" s="19"/>
      <c r="FQ686" s="19"/>
      <c r="FR686" s="19"/>
      <c r="FS686" s="19"/>
      <c r="FT686" s="19"/>
      <c r="FU686" s="19"/>
      <c r="FV686" s="19"/>
      <c r="FW686" s="19"/>
      <c r="FX686" s="19"/>
      <c r="FY686" s="19"/>
      <c r="FZ686" s="19"/>
      <c r="GA686" s="19"/>
      <c r="GB686" s="19"/>
      <c r="GC686" s="19"/>
      <c r="GD686" s="19"/>
      <c r="GE686" s="19"/>
      <c r="GF686" s="19"/>
      <c r="GG686" s="19"/>
      <c r="GH686" s="19"/>
      <c r="GI686" s="19"/>
      <c r="GJ686" s="19"/>
      <c r="GK686" s="19"/>
      <c r="GL686" s="19"/>
      <c r="GM686" s="19"/>
    </row>
    <row r="687" spans="1:195" s="12" customFormat="1" ht="17.100000000000001" customHeight="1" x14ac:dyDescent="0.4">
      <c r="A687" s="28"/>
      <c r="B687" s="28"/>
      <c r="C687" s="28"/>
      <c r="D687" s="28"/>
      <c r="E687" s="28"/>
      <c r="F687" s="28"/>
      <c r="G687" s="28"/>
      <c r="H687" s="28"/>
      <c r="I687" s="28"/>
      <c r="J687" s="28"/>
      <c r="K687" s="28"/>
      <c r="L687" s="28"/>
      <c r="M687" s="28"/>
      <c r="N687" s="28"/>
      <c r="O687" s="28"/>
      <c r="P687" s="28"/>
      <c r="Q687" s="28"/>
      <c r="R687" s="28"/>
      <c r="S687" s="28"/>
      <c r="T687" s="28"/>
      <c r="U687" s="28"/>
      <c r="V687" s="28"/>
      <c r="W687" s="28"/>
      <c r="X687" s="28"/>
      <c r="Y687" s="28"/>
      <c r="Z687" s="28"/>
      <c r="AA687" s="28"/>
      <c r="AB687" s="28"/>
      <c r="AC687" s="28"/>
      <c r="AD687" s="28"/>
      <c r="AE687" s="28"/>
      <c r="AF687" s="28"/>
      <c r="AG687" s="28"/>
      <c r="AH687" s="28"/>
      <c r="AI687" s="28"/>
      <c r="AJ687" s="28"/>
      <c r="AK687" s="28"/>
      <c r="AL687" s="28"/>
      <c r="AM687" s="28"/>
      <c r="AN687" s="28"/>
      <c r="AO687" s="28"/>
      <c r="AP687" s="28"/>
      <c r="AQ687" s="28"/>
      <c r="AR687" s="28"/>
      <c r="AS687" s="28"/>
      <c r="AT687" s="28"/>
      <c r="AU687" s="28"/>
      <c r="AV687" s="28"/>
      <c r="AW687" s="28"/>
      <c r="AX687" s="28"/>
      <c r="AY687" s="28"/>
      <c r="AZ687" s="28"/>
      <c r="BA687" s="28"/>
      <c r="BB687" s="28"/>
      <c r="BC687" s="28"/>
      <c r="BD687" s="28"/>
      <c r="BE687" s="28"/>
      <c r="BF687" s="28"/>
      <c r="BG687" s="28"/>
      <c r="BH687" s="28"/>
      <c r="BI687" s="28"/>
      <c r="BJ687" s="28"/>
      <c r="BK687" s="28"/>
      <c r="BL687" s="28"/>
      <c r="BM687" s="28"/>
      <c r="BN687" s="28"/>
      <c r="BO687" s="28"/>
      <c r="BP687" s="28"/>
      <c r="BQ687" s="28"/>
      <c r="BR687" s="266"/>
      <c r="BS687" s="267"/>
      <c r="BT687" s="268"/>
      <c r="BU687" s="269"/>
      <c r="BV687" s="270"/>
      <c r="BW687" s="270"/>
      <c r="BX687" s="270"/>
      <c r="BY687" s="270"/>
      <c r="BZ687" s="271"/>
      <c r="CA687" s="269"/>
      <c r="CB687" s="270"/>
      <c r="CC687" s="271"/>
      <c r="CD687" s="269"/>
      <c r="CE687" s="270"/>
      <c r="CF687" s="270"/>
      <c r="CG687" s="270"/>
      <c r="CH687" s="270"/>
      <c r="CI687" s="270"/>
      <c r="CJ687" s="270"/>
      <c r="CK687" s="270"/>
      <c r="CL687" s="270"/>
      <c r="CM687" s="271"/>
      <c r="CN687" s="269"/>
      <c r="CO687" s="270"/>
      <c r="CP687" s="270"/>
      <c r="CQ687" s="270"/>
      <c r="CR687" s="270"/>
      <c r="CS687" s="271"/>
      <c r="CT687" s="269"/>
      <c r="CU687" s="270"/>
      <c r="CV687" s="271"/>
      <c r="CW687" s="269"/>
      <c r="CX687" s="270"/>
      <c r="CY687" s="270"/>
      <c r="CZ687" s="270"/>
      <c r="DA687" s="270"/>
      <c r="DB687" s="270"/>
      <c r="DC687" s="270"/>
      <c r="DD687" s="271"/>
      <c r="DE687" s="269"/>
      <c r="DF687" s="270"/>
      <c r="DG687" s="270"/>
      <c r="DH687" s="270"/>
      <c r="DI687" s="270"/>
      <c r="DJ687" s="270"/>
      <c r="DK687" s="270"/>
      <c r="DL687" s="270"/>
      <c r="DM687" s="270"/>
      <c r="DN687" s="271"/>
      <c r="DO687" s="269"/>
      <c r="DP687" s="270"/>
      <c r="DQ687" s="270"/>
      <c r="DR687" s="270"/>
      <c r="DS687" s="270"/>
      <c r="DT687" s="270"/>
      <c r="DU687" s="270"/>
      <c r="DV687" s="270"/>
      <c r="DW687" s="270"/>
      <c r="DX687" s="271"/>
      <c r="DY687" s="28"/>
      <c r="DZ687" s="28"/>
      <c r="EA687" s="28"/>
      <c r="EB687" s="28"/>
      <c r="EC687" s="28"/>
      <c r="ED687" s="181"/>
      <c r="EE687" s="180"/>
      <c r="EF687" s="19"/>
      <c r="EG687" s="19"/>
      <c r="EH687" s="19"/>
      <c r="EI687" s="19"/>
      <c r="EJ687" s="19"/>
      <c r="EK687" s="19"/>
      <c r="EL687" s="19"/>
      <c r="EM687" s="19"/>
      <c r="EN687" s="19"/>
      <c r="EO687" s="19"/>
      <c r="EP687" s="19"/>
      <c r="EQ687" s="19"/>
      <c r="ER687" s="19"/>
      <c r="ES687" s="19"/>
      <c r="ET687" s="19"/>
      <c r="EU687" s="19"/>
      <c r="EV687" s="19"/>
      <c r="EW687" s="19"/>
      <c r="EX687" s="19"/>
      <c r="EY687" s="19"/>
      <c r="EZ687" s="19"/>
      <c r="FA687" s="19"/>
      <c r="FB687" s="19"/>
      <c r="FC687" s="19"/>
      <c r="FD687" s="19"/>
      <c r="FE687" s="19"/>
      <c r="FF687" s="19"/>
      <c r="FG687" s="19"/>
      <c r="FH687" s="19"/>
      <c r="FI687" s="19"/>
      <c r="FJ687" s="19"/>
      <c r="FK687" s="19"/>
      <c r="FL687" s="19"/>
      <c r="FM687" s="19"/>
      <c r="FN687" s="19"/>
      <c r="FO687" s="19"/>
      <c r="FP687" s="19"/>
      <c r="FQ687" s="19"/>
      <c r="FR687" s="19"/>
      <c r="FS687" s="19"/>
      <c r="FT687" s="19"/>
      <c r="FU687" s="19"/>
      <c r="FV687" s="19"/>
      <c r="FW687" s="19"/>
      <c r="FX687" s="19"/>
      <c r="FY687" s="19"/>
      <c r="FZ687" s="19"/>
      <c r="GA687" s="19"/>
      <c r="GB687" s="19"/>
      <c r="GC687" s="19"/>
      <c r="GD687" s="19"/>
      <c r="GE687" s="19"/>
      <c r="GF687" s="19"/>
      <c r="GG687" s="19"/>
      <c r="GH687" s="19"/>
      <c r="GI687" s="19"/>
      <c r="GJ687" s="19"/>
      <c r="GK687" s="19"/>
      <c r="GL687" s="19"/>
      <c r="GM687" s="19"/>
    </row>
    <row r="688" spans="1:195" s="12" customFormat="1" ht="17.100000000000001" customHeight="1" x14ac:dyDescent="0.4">
      <c r="A688" s="28"/>
      <c r="B688" s="28"/>
      <c r="C688" s="28"/>
      <c r="D688" s="28"/>
      <c r="E688" s="28"/>
      <c r="F688" s="28"/>
      <c r="G688" s="28"/>
      <c r="H688" s="28"/>
      <c r="I688" s="28"/>
      <c r="J688" s="28"/>
      <c r="K688" s="28"/>
      <c r="L688" s="28"/>
      <c r="M688" s="28"/>
      <c r="N688" s="28"/>
      <c r="O688" s="28"/>
      <c r="P688" s="28"/>
      <c r="Q688" s="28"/>
      <c r="R688" s="28"/>
      <c r="S688" s="28"/>
      <c r="T688" s="28"/>
      <c r="U688" s="28"/>
      <c r="V688" s="28"/>
      <c r="W688" s="28"/>
      <c r="X688" s="28"/>
      <c r="Y688" s="28"/>
      <c r="Z688" s="28"/>
      <c r="AA688" s="28"/>
      <c r="AB688" s="28"/>
      <c r="AC688" s="28"/>
      <c r="AD688" s="28"/>
      <c r="AE688" s="28"/>
      <c r="AF688" s="28"/>
      <c r="AG688" s="28"/>
      <c r="AH688" s="28"/>
      <c r="AI688" s="28"/>
      <c r="AJ688" s="28"/>
      <c r="AK688" s="28"/>
      <c r="AL688" s="28"/>
      <c r="AM688" s="28"/>
      <c r="AN688" s="28"/>
      <c r="AO688" s="28"/>
      <c r="AP688" s="28"/>
      <c r="AQ688" s="28"/>
      <c r="AR688" s="28"/>
      <c r="AS688" s="28"/>
      <c r="AT688" s="28"/>
      <c r="AU688" s="28"/>
      <c r="AV688" s="28"/>
      <c r="AW688" s="28"/>
      <c r="AX688" s="28"/>
      <c r="AY688" s="28"/>
      <c r="AZ688" s="28"/>
      <c r="BA688" s="28"/>
      <c r="BB688" s="28"/>
      <c r="BC688" s="28"/>
      <c r="BD688" s="28"/>
      <c r="BE688" s="28"/>
      <c r="BF688" s="28"/>
      <c r="BG688" s="28"/>
      <c r="BH688" s="28"/>
      <c r="BI688" s="28"/>
      <c r="BJ688" s="28"/>
      <c r="BK688" s="28"/>
      <c r="BL688" s="28"/>
      <c r="BM688" s="28"/>
      <c r="BN688" s="28"/>
      <c r="BO688" s="28"/>
      <c r="BP688" s="28"/>
      <c r="BQ688" s="28"/>
      <c r="BR688" s="266"/>
      <c r="BS688" s="267"/>
      <c r="BT688" s="268"/>
      <c r="BU688" s="269"/>
      <c r="BV688" s="270"/>
      <c r="BW688" s="270"/>
      <c r="BX688" s="270"/>
      <c r="BY688" s="270"/>
      <c r="BZ688" s="271"/>
      <c r="CA688" s="269"/>
      <c r="CB688" s="270"/>
      <c r="CC688" s="271"/>
      <c r="CD688" s="269"/>
      <c r="CE688" s="270"/>
      <c r="CF688" s="270"/>
      <c r="CG688" s="270"/>
      <c r="CH688" s="270"/>
      <c r="CI688" s="270"/>
      <c r="CJ688" s="270"/>
      <c r="CK688" s="270"/>
      <c r="CL688" s="270"/>
      <c r="CM688" s="271"/>
      <c r="CN688" s="269"/>
      <c r="CO688" s="270"/>
      <c r="CP688" s="270"/>
      <c r="CQ688" s="270"/>
      <c r="CR688" s="270"/>
      <c r="CS688" s="271"/>
      <c r="CT688" s="269"/>
      <c r="CU688" s="270"/>
      <c r="CV688" s="271"/>
      <c r="CW688" s="269"/>
      <c r="CX688" s="270"/>
      <c r="CY688" s="270"/>
      <c r="CZ688" s="270"/>
      <c r="DA688" s="270"/>
      <c r="DB688" s="270"/>
      <c r="DC688" s="270"/>
      <c r="DD688" s="271"/>
      <c r="DE688" s="269"/>
      <c r="DF688" s="270"/>
      <c r="DG688" s="270"/>
      <c r="DH688" s="270"/>
      <c r="DI688" s="270"/>
      <c r="DJ688" s="270"/>
      <c r="DK688" s="270"/>
      <c r="DL688" s="270"/>
      <c r="DM688" s="270"/>
      <c r="DN688" s="271"/>
      <c r="DO688" s="269"/>
      <c r="DP688" s="270"/>
      <c r="DQ688" s="270"/>
      <c r="DR688" s="270"/>
      <c r="DS688" s="270"/>
      <c r="DT688" s="270"/>
      <c r="DU688" s="270"/>
      <c r="DV688" s="270"/>
      <c r="DW688" s="270"/>
      <c r="DX688" s="271"/>
      <c r="DY688" s="28"/>
      <c r="DZ688" s="28"/>
      <c r="EA688" s="28"/>
      <c r="EB688" s="28"/>
      <c r="EC688" s="28"/>
      <c r="ED688" s="181"/>
      <c r="EE688" s="180"/>
      <c r="EF688" s="19"/>
      <c r="EG688" s="19"/>
      <c r="EH688" s="19"/>
      <c r="EI688" s="19"/>
      <c r="EJ688" s="19"/>
      <c r="EK688" s="19"/>
      <c r="EL688" s="19"/>
      <c r="EM688" s="19"/>
      <c r="EN688" s="19"/>
      <c r="EO688" s="19"/>
      <c r="EP688" s="19"/>
      <c r="EQ688" s="19"/>
      <c r="ER688" s="19"/>
      <c r="ES688" s="19"/>
      <c r="ET688" s="19"/>
      <c r="EU688" s="19"/>
      <c r="EV688" s="19"/>
      <c r="EW688" s="19"/>
      <c r="EX688" s="19"/>
      <c r="EY688" s="19"/>
      <c r="EZ688" s="19"/>
      <c r="FA688" s="19"/>
      <c r="FB688" s="19"/>
      <c r="FC688" s="19"/>
      <c r="FD688" s="19"/>
      <c r="FE688" s="19"/>
      <c r="FF688" s="19"/>
      <c r="FG688" s="19"/>
      <c r="FH688" s="19"/>
      <c r="FI688" s="19"/>
      <c r="FJ688" s="19"/>
      <c r="FK688" s="19"/>
      <c r="FL688" s="19"/>
      <c r="FM688" s="19"/>
      <c r="FN688" s="19"/>
      <c r="FO688" s="19"/>
      <c r="FP688" s="19"/>
      <c r="FQ688" s="19"/>
      <c r="FR688" s="19"/>
      <c r="FS688" s="19"/>
      <c r="FT688" s="19"/>
      <c r="FU688" s="19"/>
      <c r="FV688" s="19"/>
      <c r="FW688" s="19"/>
      <c r="FX688" s="19"/>
      <c r="FY688" s="19"/>
      <c r="FZ688" s="19"/>
      <c r="GA688" s="19"/>
      <c r="GB688" s="19"/>
      <c r="GC688" s="19"/>
      <c r="GD688" s="19"/>
      <c r="GE688" s="19"/>
      <c r="GF688" s="19"/>
      <c r="GG688" s="19"/>
      <c r="GH688" s="19"/>
      <c r="GI688" s="19"/>
      <c r="GJ688" s="19"/>
      <c r="GK688" s="19"/>
      <c r="GL688" s="19"/>
      <c r="GM688" s="19"/>
    </row>
    <row r="689" spans="1:195" s="12" customFormat="1" ht="17.100000000000001" customHeight="1" x14ac:dyDescent="0.4">
      <c r="A689" s="28"/>
      <c r="B689" s="28"/>
      <c r="C689" s="28"/>
      <c r="D689" s="28"/>
      <c r="E689" s="28"/>
      <c r="F689" s="28"/>
      <c r="G689" s="28"/>
      <c r="H689" s="28"/>
      <c r="I689" s="28"/>
      <c r="J689" s="28"/>
      <c r="K689" s="28"/>
      <c r="L689" s="28"/>
      <c r="M689" s="28"/>
      <c r="N689" s="28"/>
      <c r="O689" s="28"/>
      <c r="P689" s="28"/>
      <c r="Q689" s="28"/>
      <c r="R689" s="28"/>
      <c r="S689" s="28"/>
      <c r="T689" s="28"/>
      <c r="U689" s="28"/>
      <c r="V689" s="28"/>
      <c r="W689" s="28"/>
      <c r="X689" s="28"/>
      <c r="Y689" s="28"/>
      <c r="Z689" s="28"/>
      <c r="AA689" s="28"/>
      <c r="AB689" s="28"/>
      <c r="AC689" s="28"/>
      <c r="AD689" s="28"/>
      <c r="AE689" s="28"/>
      <c r="AF689" s="28"/>
      <c r="AG689" s="28"/>
      <c r="AH689" s="28"/>
      <c r="AI689" s="28"/>
      <c r="AJ689" s="28"/>
      <c r="AK689" s="28"/>
      <c r="AL689" s="28"/>
      <c r="AM689" s="28"/>
      <c r="AN689" s="28"/>
      <c r="AO689" s="28"/>
      <c r="AP689" s="28"/>
      <c r="AQ689" s="28"/>
      <c r="AR689" s="28"/>
      <c r="AS689" s="28"/>
      <c r="AT689" s="28"/>
      <c r="AU689" s="28"/>
      <c r="AV689" s="28"/>
      <c r="AW689" s="28"/>
      <c r="AX689" s="28"/>
      <c r="AY689" s="28"/>
      <c r="AZ689" s="28"/>
      <c r="BA689" s="28"/>
      <c r="BB689" s="28"/>
      <c r="BC689" s="28"/>
      <c r="BD689" s="28"/>
      <c r="BE689" s="28"/>
      <c r="BF689" s="28"/>
      <c r="BG689" s="28"/>
      <c r="BH689" s="28"/>
      <c r="BI689" s="28"/>
      <c r="BJ689" s="28"/>
      <c r="BK689" s="28"/>
      <c r="BL689" s="28"/>
      <c r="BM689" s="28"/>
      <c r="BN689" s="28"/>
      <c r="BO689" s="28"/>
      <c r="BP689" s="28"/>
      <c r="BQ689" s="28"/>
      <c r="BR689" s="266"/>
      <c r="BS689" s="267"/>
      <c r="BT689" s="268"/>
      <c r="BU689" s="269"/>
      <c r="BV689" s="270"/>
      <c r="BW689" s="270"/>
      <c r="BX689" s="270"/>
      <c r="BY689" s="270"/>
      <c r="BZ689" s="271"/>
      <c r="CA689" s="269"/>
      <c r="CB689" s="270"/>
      <c r="CC689" s="271"/>
      <c r="CD689" s="269"/>
      <c r="CE689" s="270"/>
      <c r="CF689" s="270"/>
      <c r="CG689" s="270"/>
      <c r="CH689" s="270"/>
      <c r="CI689" s="270"/>
      <c r="CJ689" s="270"/>
      <c r="CK689" s="270"/>
      <c r="CL689" s="270"/>
      <c r="CM689" s="271"/>
      <c r="CN689" s="269"/>
      <c r="CO689" s="270"/>
      <c r="CP689" s="270"/>
      <c r="CQ689" s="270"/>
      <c r="CR689" s="270"/>
      <c r="CS689" s="271"/>
      <c r="CT689" s="269"/>
      <c r="CU689" s="270"/>
      <c r="CV689" s="271"/>
      <c r="CW689" s="269"/>
      <c r="CX689" s="270"/>
      <c r="CY689" s="270"/>
      <c r="CZ689" s="270"/>
      <c r="DA689" s="270"/>
      <c r="DB689" s="270"/>
      <c r="DC689" s="270"/>
      <c r="DD689" s="271"/>
      <c r="DE689" s="269"/>
      <c r="DF689" s="270"/>
      <c r="DG689" s="270"/>
      <c r="DH689" s="270"/>
      <c r="DI689" s="270"/>
      <c r="DJ689" s="270"/>
      <c r="DK689" s="270"/>
      <c r="DL689" s="270"/>
      <c r="DM689" s="270"/>
      <c r="DN689" s="271"/>
      <c r="DO689" s="269"/>
      <c r="DP689" s="270"/>
      <c r="DQ689" s="270"/>
      <c r="DR689" s="270"/>
      <c r="DS689" s="270"/>
      <c r="DT689" s="270"/>
      <c r="DU689" s="270"/>
      <c r="DV689" s="270"/>
      <c r="DW689" s="270"/>
      <c r="DX689" s="271"/>
      <c r="DY689" s="28"/>
      <c r="DZ689" s="28"/>
      <c r="EA689" s="28"/>
      <c r="EB689" s="28"/>
      <c r="EC689" s="28"/>
      <c r="ED689" s="181"/>
      <c r="EE689" s="180"/>
      <c r="EF689" s="19"/>
      <c r="EG689" s="19"/>
      <c r="EH689" s="19"/>
      <c r="EI689" s="19"/>
      <c r="EJ689" s="19"/>
      <c r="EK689" s="19"/>
      <c r="EL689" s="19"/>
      <c r="EM689" s="19"/>
      <c r="EN689" s="19"/>
      <c r="EO689" s="19"/>
      <c r="EP689" s="19"/>
      <c r="EQ689" s="19"/>
      <c r="ER689" s="19"/>
      <c r="ES689" s="19"/>
      <c r="ET689" s="19"/>
      <c r="EU689" s="19"/>
      <c r="EV689" s="19"/>
      <c r="EW689" s="19"/>
      <c r="EX689" s="19"/>
      <c r="EY689" s="19"/>
      <c r="EZ689" s="19"/>
      <c r="FA689" s="19"/>
      <c r="FB689" s="19"/>
      <c r="FC689" s="19"/>
      <c r="FD689" s="19"/>
      <c r="FE689" s="19"/>
      <c r="FF689" s="19"/>
      <c r="FG689" s="19"/>
      <c r="FH689" s="19"/>
      <c r="FI689" s="19"/>
      <c r="FJ689" s="19"/>
      <c r="FK689" s="19"/>
      <c r="FL689" s="19"/>
      <c r="FM689" s="19"/>
      <c r="FN689" s="19"/>
      <c r="FO689" s="19"/>
      <c r="FP689" s="19"/>
      <c r="FQ689" s="19"/>
      <c r="FR689" s="19"/>
      <c r="FS689" s="19"/>
      <c r="FT689" s="19"/>
      <c r="FU689" s="19"/>
      <c r="FV689" s="19"/>
      <c r="FW689" s="19"/>
      <c r="FX689" s="19"/>
      <c r="FY689" s="19"/>
      <c r="FZ689" s="19"/>
      <c r="GA689" s="19"/>
      <c r="GB689" s="19"/>
      <c r="GC689" s="19"/>
      <c r="GD689" s="19"/>
      <c r="GE689" s="19"/>
      <c r="GF689" s="19"/>
      <c r="GG689" s="19"/>
      <c r="GH689" s="19"/>
      <c r="GI689" s="19"/>
      <c r="GJ689" s="19"/>
      <c r="GK689" s="19"/>
      <c r="GL689" s="19"/>
      <c r="GM689" s="19"/>
    </row>
    <row r="690" spans="1:195" s="12" customFormat="1" ht="17.100000000000001" customHeight="1" x14ac:dyDescent="0.4">
      <c r="A690" s="28"/>
      <c r="B690" s="28"/>
      <c r="C690" s="28"/>
      <c r="D690" s="28"/>
      <c r="E690" s="28"/>
      <c r="F690" s="28"/>
      <c r="G690" s="28"/>
      <c r="H690" s="28"/>
      <c r="I690" s="28"/>
      <c r="J690" s="28"/>
      <c r="K690" s="28"/>
      <c r="L690" s="28"/>
      <c r="M690" s="28"/>
      <c r="N690" s="28"/>
      <c r="O690" s="28"/>
      <c r="P690" s="28"/>
      <c r="Q690" s="28"/>
      <c r="R690" s="28"/>
      <c r="S690" s="28"/>
      <c r="T690" s="28"/>
      <c r="U690" s="28"/>
      <c r="V690" s="28"/>
      <c r="W690" s="28"/>
      <c r="X690" s="28"/>
      <c r="Y690" s="28"/>
      <c r="Z690" s="28"/>
      <c r="AA690" s="28"/>
      <c r="AB690" s="28"/>
      <c r="AC690" s="28"/>
      <c r="AD690" s="28"/>
      <c r="AE690" s="28"/>
      <c r="AF690" s="28"/>
      <c r="AG690" s="28"/>
      <c r="AH690" s="28"/>
      <c r="AI690" s="28"/>
      <c r="AJ690" s="28"/>
      <c r="AK690" s="28"/>
      <c r="AL690" s="28"/>
      <c r="AM690" s="28"/>
      <c r="AN690" s="28"/>
      <c r="AO690" s="28"/>
      <c r="AP690" s="28"/>
      <c r="AQ690" s="28"/>
      <c r="AR690" s="28"/>
      <c r="AS690" s="28"/>
      <c r="AT690" s="28"/>
      <c r="AU690" s="28"/>
      <c r="AV690" s="28"/>
      <c r="AW690" s="28"/>
      <c r="AX690" s="28"/>
      <c r="AY690" s="28"/>
      <c r="AZ690" s="28"/>
      <c r="BA690" s="28"/>
      <c r="BB690" s="28"/>
      <c r="BC690" s="28"/>
      <c r="BD690" s="28"/>
      <c r="BE690" s="28"/>
      <c r="BF690" s="28"/>
      <c r="BG690" s="28"/>
      <c r="BH690" s="28"/>
      <c r="BI690" s="28"/>
      <c r="BJ690" s="28"/>
      <c r="BK690" s="28"/>
      <c r="BL690" s="28"/>
      <c r="BM690" s="28"/>
      <c r="BN690" s="28"/>
      <c r="BO690" s="28"/>
      <c r="BP690" s="28"/>
      <c r="BQ690" s="28"/>
      <c r="BR690" s="266"/>
      <c r="BS690" s="267"/>
      <c r="BT690" s="268"/>
      <c r="BU690" s="269"/>
      <c r="BV690" s="270"/>
      <c r="BW690" s="270"/>
      <c r="BX690" s="270"/>
      <c r="BY690" s="270"/>
      <c r="BZ690" s="271"/>
      <c r="CA690" s="269"/>
      <c r="CB690" s="270"/>
      <c r="CC690" s="271"/>
      <c r="CD690" s="269"/>
      <c r="CE690" s="270"/>
      <c r="CF690" s="270"/>
      <c r="CG690" s="270"/>
      <c r="CH690" s="270"/>
      <c r="CI690" s="270"/>
      <c r="CJ690" s="270"/>
      <c r="CK690" s="270"/>
      <c r="CL690" s="270"/>
      <c r="CM690" s="271"/>
      <c r="CN690" s="269"/>
      <c r="CO690" s="270"/>
      <c r="CP690" s="270"/>
      <c r="CQ690" s="270"/>
      <c r="CR690" s="270"/>
      <c r="CS690" s="271"/>
      <c r="CT690" s="269"/>
      <c r="CU690" s="270"/>
      <c r="CV690" s="271"/>
      <c r="CW690" s="269"/>
      <c r="CX690" s="270"/>
      <c r="CY690" s="270"/>
      <c r="CZ690" s="270"/>
      <c r="DA690" s="270"/>
      <c r="DB690" s="270"/>
      <c r="DC690" s="270"/>
      <c r="DD690" s="271"/>
      <c r="DE690" s="269"/>
      <c r="DF690" s="270"/>
      <c r="DG690" s="270"/>
      <c r="DH690" s="270"/>
      <c r="DI690" s="270"/>
      <c r="DJ690" s="270"/>
      <c r="DK690" s="270"/>
      <c r="DL690" s="270"/>
      <c r="DM690" s="270"/>
      <c r="DN690" s="271"/>
      <c r="DO690" s="269"/>
      <c r="DP690" s="270"/>
      <c r="DQ690" s="270"/>
      <c r="DR690" s="270"/>
      <c r="DS690" s="270"/>
      <c r="DT690" s="270"/>
      <c r="DU690" s="270"/>
      <c r="DV690" s="270"/>
      <c r="DW690" s="270"/>
      <c r="DX690" s="271"/>
      <c r="DY690" s="28"/>
      <c r="DZ690" s="28"/>
      <c r="EA690" s="28"/>
      <c r="EB690" s="28"/>
      <c r="EC690" s="28"/>
      <c r="ED690" s="181"/>
      <c r="EE690" s="180"/>
      <c r="EF690" s="19"/>
      <c r="EG690" s="19"/>
      <c r="EH690" s="19"/>
      <c r="EI690" s="19"/>
      <c r="EJ690" s="19"/>
      <c r="EK690" s="19"/>
      <c r="EL690" s="19"/>
      <c r="EM690" s="19"/>
      <c r="EN690" s="19"/>
      <c r="EO690" s="19"/>
      <c r="EP690" s="19"/>
      <c r="EQ690" s="19"/>
      <c r="ER690" s="19"/>
      <c r="ES690" s="19"/>
      <c r="ET690" s="19"/>
      <c r="EU690" s="19"/>
      <c r="EV690" s="19"/>
      <c r="EW690" s="19"/>
      <c r="EX690" s="19"/>
      <c r="EY690" s="19"/>
      <c r="EZ690" s="19"/>
      <c r="FA690" s="19"/>
      <c r="FB690" s="19"/>
      <c r="FC690" s="19"/>
      <c r="FD690" s="19"/>
      <c r="FE690" s="19"/>
      <c r="FF690" s="19"/>
      <c r="FG690" s="19"/>
      <c r="FH690" s="19"/>
      <c r="FI690" s="19"/>
      <c r="FJ690" s="19"/>
      <c r="FK690" s="19"/>
      <c r="FL690" s="19"/>
      <c r="FM690" s="19"/>
      <c r="FN690" s="19"/>
      <c r="FO690" s="19"/>
      <c r="FP690" s="19"/>
      <c r="FQ690" s="19"/>
      <c r="FR690" s="19"/>
      <c r="FS690" s="19"/>
      <c r="FT690" s="19"/>
      <c r="FU690" s="19"/>
      <c r="FV690" s="19"/>
      <c r="FW690" s="19"/>
      <c r="FX690" s="19"/>
      <c r="FY690" s="19"/>
      <c r="FZ690" s="19"/>
      <c r="GA690" s="19"/>
      <c r="GB690" s="19"/>
      <c r="GC690" s="19"/>
      <c r="GD690" s="19"/>
      <c r="GE690" s="19"/>
      <c r="GF690" s="19"/>
      <c r="GG690" s="19"/>
      <c r="GH690" s="19"/>
      <c r="GI690" s="19"/>
      <c r="GJ690" s="19"/>
      <c r="GK690" s="19"/>
      <c r="GL690" s="19"/>
      <c r="GM690" s="19"/>
    </row>
    <row r="691" spans="1:195" s="12" customFormat="1" ht="17.100000000000001" customHeight="1" x14ac:dyDescent="0.4">
      <c r="A691" s="28"/>
      <c r="B691" s="28"/>
      <c r="C691" s="28"/>
      <c r="D691" s="28"/>
      <c r="E691" s="28"/>
      <c r="F691" s="28"/>
      <c r="G691" s="28"/>
      <c r="H691" s="28"/>
      <c r="I691" s="28"/>
      <c r="J691" s="28"/>
      <c r="K691" s="28"/>
      <c r="L691" s="28"/>
      <c r="M691" s="28"/>
      <c r="N691" s="28"/>
      <c r="O691" s="28"/>
      <c r="P691" s="28"/>
      <c r="Q691" s="28"/>
      <c r="R691" s="28"/>
      <c r="S691" s="28"/>
      <c r="T691" s="28"/>
      <c r="U691" s="28"/>
      <c r="V691" s="28"/>
      <c r="W691" s="28"/>
      <c r="X691" s="28"/>
      <c r="Y691" s="28"/>
      <c r="Z691" s="28"/>
      <c r="AA691" s="28"/>
      <c r="AB691" s="28"/>
      <c r="AC691" s="28"/>
      <c r="AD691" s="28"/>
      <c r="AE691" s="28"/>
      <c r="AF691" s="28"/>
      <c r="AG691" s="28"/>
      <c r="AH691" s="28"/>
      <c r="AI691" s="28"/>
      <c r="AJ691" s="28"/>
      <c r="AK691" s="28"/>
      <c r="AL691" s="28"/>
      <c r="AM691" s="28"/>
      <c r="AN691" s="28"/>
      <c r="AO691" s="28"/>
      <c r="AP691" s="28"/>
      <c r="AQ691" s="28"/>
      <c r="AR691" s="28"/>
      <c r="AS691" s="28"/>
      <c r="AT691" s="28"/>
      <c r="AU691" s="28"/>
      <c r="AV691" s="28"/>
      <c r="AW691" s="28"/>
      <c r="AX691" s="28"/>
      <c r="AY691" s="28"/>
      <c r="AZ691" s="28"/>
      <c r="BA691" s="28"/>
      <c r="BB691" s="28"/>
      <c r="BC691" s="28"/>
      <c r="BD691" s="28"/>
      <c r="BE691" s="28"/>
      <c r="BF691" s="28"/>
      <c r="BG691" s="28"/>
      <c r="BH691" s="28"/>
      <c r="BI691" s="28"/>
      <c r="BJ691" s="28"/>
      <c r="BK691" s="28"/>
      <c r="BL691" s="28"/>
      <c r="BM691" s="28"/>
      <c r="BN691" s="28"/>
      <c r="BO691" s="28"/>
      <c r="BP691" s="28"/>
      <c r="BQ691" s="28"/>
      <c r="BR691" s="266"/>
      <c r="BS691" s="267"/>
      <c r="BT691" s="268"/>
      <c r="BU691" s="269"/>
      <c r="BV691" s="270"/>
      <c r="BW691" s="270"/>
      <c r="BX691" s="270"/>
      <c r="BY691" s="270"/>
      <c r="BZ691" s="271"/>
      <c r="CA691" s="269"/>
      <c r="CB691" s="270"/>
      <c r="CC691" s="271"/>
      <c r="CD691" s="269"/>
      <c r="CE691" s="270"/>
      <c r="CF691" s="270"/>
      <c r="CG691" s="270"/>
      <c r="CH691" s="270"/>
      <c r="CI691" s="270"/>
      <c r="CJ691" s="270"/>
      <c r="CK691" s="270"/>
      <c r="CL691" s="270"/>
      <c r="CM691" s="271"/>
      <c r="CN691" s="269"/>
      <c r="CO691" s="270"/>
      <c r="CP691" s="270"/>
      <c r="CQ691" s="270"/>
      <c r="CR691" s="270"/>
      <c r="CS691" s="271"/>
      <c r="CT691" s="269"/>
      <c r="CU691" s="270"/>
      <c r="CV691" s="271"/>
      <c r="CW691" s="269"/>
      <c r="CX691" s="270"/>
      <c r="CY691" s="270"/>
      <c r="CZ691" s="270"/>
      <c r="DA691" s="270"/>
      <c r="DB691" s="270"/>
      <c r="DC691" s="270"/>
      <c r="DD691" s="271"/>
      <c r="DE691" s="269"/>
      <c r="DF691" s="270"/>
      <c r="DG691" s="270"/>
      <c r="DH691" s="270"/>
      <c r="DI691" s="270"/>
      <c r="DJ691" s="270"/>
      <c r="DK691" s="270"/>
      <c r="DL691" s="270"/>
      <c r="DM691" s="270"/>
      <c r="DN691" s="271"/>
      <c r="DO691" s="269"/>
      <c r="DP691" s="270"/>
      <c r="DQ691" s="270"/>
      <c r="DR691" s="270"/>
      <c r="DS691" s="270"/>
      <c r="DT691" s="270"/>
      <c r="DU691" s="270"/>
      <c r="DV691" s="270"/>
      <c r="DW691" s="270"/>
      <c r="DX691" s="271"/>
      <c r="DY691" s="28"/>
      <c r="DZ691" s="28"/>
      <c r="EA691" s="28"/>
      <c r="EB691" s="28"/>
      <c r="EC691" s="28"/>
      <c r="ED691" s="181"/>
      <c r="EE691" s="180"/>
      <c r="EF691" s="19"/>
      <c r="EG691" s="19"/>
      <c r="EH691" s="19"/>
      <c r="EI691" s="19"/>
      <c r="EJ691" s="19"/>
      <c r="EK691" s="19"/>
      <c r="EL691" s="19"/>
      <c r="EM691" s="19"/>
      <c r="EN691" s="19"/>
      <c r="EO691" s="19"/>
      <c r="EP691" s="19"/>
      <c r="EQ691" s="19"/>
      <c r="ER691" s="19"/>
      <c r="ES691" s="19"/>
      <c r="ET691" s="19"/>
      <c r="EU691" s="19"/>
      <c r="EV691" s="19"/>
      <c r="EW691" s="19"/>
      <c r="EX691" s="19"/>
      <c r="EY691" s="19"/>
      <c r="EZ691" s="19"/>
      <c r="FA691" s="19"/>
      <c r="FB691" s="19"/>
      <c r="FC691" s="19"/>
      <c r="FD691" s="19"/>
      <c r="FE691" s="19"/>
      <c r="FF691" s="19"/>
      <c r="FG691" s="19"/>
      <c r="FH691" s="19"/>
      <c r="FI691" s="19"/>
      <c r="FJ691" s="19"/>
      <c r="FK691" s="19"/>
      <c r="FL691" s="19"/>
      <c r="FM691" s="19"/>
      <c r="FN691" s="19"/>
      <c r="FO691" s="19"/>
      <c r="FP691" s="19"/>
      <c r="FQ691" s="19"/>
      <c r="FR691" s="19"/>
      <c r="FS691" s="19"/>
      <c r="FT691" s="19"/>
      <c r="FU691" s="19"/>
      <c r="FV691" s="19"/>
      <c r="FW691" s="19"/>
      <c r="FX691" s="19"/>
      <c r="FY691" s="19"/>
      <c r="FZ691" s="19"/>
      <c r="GA691" s="19"/>
      <c r="GB691" s="19"/>
      <c r="GC691" s="19"/>
      <c r="GD691" s="19"/>
      <c r="GE691" s="19"/>
      <c r="GF691" s="19"/>
      <c r="GG691" s="19"/>
      <c r="GH691" s="19"/>
      <c r="GI691" s="19"/>
      <c r="GJ691" s="19"/>
      <c r="GK691" s="19"/>
      <c r="GL691" s="19"/>
      <c r="GM691" s="19"/>
    </row>
    <row r="692" spans="1:195" s="12" customFormat="1" ht="17.100000000000001" customHeight="1" x14ac:dyDescent="0.4">
      <c r="A692" s="28"/>
      <c r="B692" s="28"/>
      <c r="C692" s="28"/>
      <c r="D692" s="28"/>
      <c r="E692" s="28"/>
      <c r="F692" s="28"/>
      <c r="G692" s="28"/>
      <c r="H692" s="28"/>
      <c r="I692" s="28"/>
      <c r="J692" s="28"/>
      <c r="K692" s="28"/>
      <c r="L692" s="28"/>
      <c r="M692" s="28"/>
      <c r="N692" s="28"/>
      <c r="O692" s="28"/>
      <c r="P692" s="28"/>
      <c r="Q692" s="28"/>
      <c r="R692" s="28"/>
      <c r="S692" s="28"/>
      <c r="T692" s="28"/>
      <c r="U692" s="28"/>
      <c r="V692" s="28"/>
      <c r="W692" s="28"/>
      <c r="X692" s="28"/>
      <c r="Y692" s="28"/>
      <c r="Z692" s="28"/>
      <c r="AA692" s="28"/>
      <c r="AB692" s="28"/>
      <c r="AC692" s="28"/>
      <c r="AD692" s="28"/>
      <c r="AE692" s="28"/>
      <c r="AF692" s="28"/>
      <c r="AG692" s="28"/>
      <c r="AH692" s="28"/>
      <c r="AI692" s="28"/>
      <c r="AJ692" s="28"/>
      <c r="AK692" s="28"/>
      <c r="AL692" s="28"/>
      <c r="AM692" s="28"/>
      <c r="AN692" s="28"/>
      <c r="AO692" s="28"/>
      <c r="AP692" s="28"/>
      <c r="AQ692" s="28"/>
      <c r="AR692" s="28"/>
      <c r="AS692" s="28"/>
      <c r="AT692" s="28"/>
      <c r="AU692" s="28"/>
      <c r="AV692" s="28"/>
      <c r="AW692" s="28"/>
      <c r="AX692" s="28"/>
      <c r="AY692" s="28"/>
      <c r="AZ692" s="28"/>
      <c r="BA692" s="28"/>
      <c r="BB692" s="28"/>
      <c r="BC692" s="28"/>
      <c r="BD692" s="28"/>
      <c r="BE692" s="28"/>
      <c r="BF692" s="28"/>
      <c r="BG692" s="28"/>
      <c r="BH692" s="28"/>
      <c r="BI692" s="28"/>
      <c r="BJ692" s="28"/>
      <c r="BK692" s="28"/>
      <c r="BL692" s="28"/>
      <c r="BM692" s="28"/>
      <c r="BN692" s="28"/>
      <c r="BO692" s="28"/>
      <c r="BP692" s="28"/>
      <c r="BQ692" s="28"/>
      <c r="BR692" s="266"/>
      <c r="BS692" s="267"/>
      <c r="BT692" s="268"/>
      <c r="BU692" s="269"/>
      <c r="BV692" s="270"/>
      <c r="BW692" s="270"/>
      <c r="BX692" s="270"/>
      <c r="BY692" s="270"/>
      <c r="BZ692" s="271"/>
      <c r="CA692" s="269"/>
      <c r="CB692" s="270"/>
      <c r="CC692" s="271"/>
      <c r="CD692" s="269"/>
      <c r="CE692" s="270"/>
      <c r="CF692" s="270"/>
      <c r="CG692" s="270"/>
      <c r="CH692" s="270"/>
      <c r="CI692" s="270"/>
      <c r="CJ692" s="270"/>
      <c r="CK692" s="270"/>
      <c r="CL692" s="270"/>
      <c r="CM692" s="271"/>
      <c r="CN692" s="269"/>
      <c r="CO692" s="270"/>
      <c r="CP692" s="270"/>
      <c r="CQ692" s="270"/>
      <c r="CR692" s="270"/>
      <c r="CS692" s="271"/>
      <c r="CT692" s="269"/>
      <c r="CU692" s="270"/>
      <c r="CV692" s="271"/>
      <c r="CW692" s="269"/>
      <c r="CX692" s="270"/>
      <c r="CY692" s="270"/>
      <c r="CZ692" s="270"/>
      <c r="DA692" s="270"/>
      <c r="DB692" s="270"/>
      <c r="DC692" s="270"/>
      <c r="DD692" s="271"/>
      <c r="DE692" s="269"/>
      <c r="DF692" s="270"/>
      <c r="DG692" s="270"/>
      <c r="DH692" s="270"/>
      <c r="DI692" s="270"/>
      <c r="DJ692" s="270"/>
      <c r="DK692" s="270"/>
      <c r="DL692" s="270"/>
      <c r="DM692" s="270"/>
      <c r="DN692" s="271"/>
      <c r="DO692" s="269"/>
      <c r="DP692" s="270"/>
      <c r="DQ692" s="270"/>
      <c r="DR692" s="270"/>
      <c r="DS692" s="270"/>
      <c r="DT692" s="270"/>
      <c r="DU692" s="270"/>
      <c r="DV692" s="270"/>
      <c r="DW692" s="270"/>
      <c r="DX692" s="271"/>
      <c r="DY692" s="28"/>
      <c r="DZ692" s="28"/>
      <c r="EA692" s="28"/>
      <c r="EB692" s="28"/>
      <c r="EC692" s="28"/>
      <c r="ED692" s="181"/>
      <c r="EE692" s="180"/>
      <c r="EF692" s="19"/>
      <c r="EG692" s="19"/>
      <c r="EH692" s="19"/>
      <c r="EI692" s="19"/>
      <c r="EJ692" s="19"/>
      <c r="EK692" s="19"/>
      <c r="EL692" s="19"/>
      <c r="EM692" s="19"/>
      <c r="EN692" s="19"/>
      <c r="EO692" s="19"/>
      <c r="EP692" s="19"/>
      <c r="EQ692" s="19"/>
      <c r="ER692" s="19"/>
      <c r="ES692" s="19"/>
      <c r="ET692" s="19"/>
      <c r="EU692" s="19"/>
      <c r="EV692" s="19"/>
      <c r="EW692" s="19"/>
      <c r="EX692" s="19"/>
      <c r="EY692" s="19"/>
      <c r="EZ692" s="19"/>
      <c r="FA692" s="19"/>
      <c r="FB692" s="19"/>
      <c r="FC692" s="19"/>
      <c r="FD692" s="19"/>
      <c r="FE692" s="19"/>
      <c r="FF692" s="19"/>
      <c r="FG692" s="19"/>
      <c r="FH692" s="19"/>
      <c r="FI692" s="19"/>
      <c r="FJ692" s="19"/>
      <c r="FK692" s="19"/>
      <c r="FL692" s="19"/>
      <c r="FM692" s="19"/>
      <c r="FN692" s="19"/>
      <c r="FO692" s="19"/>
      <c r="FP692" s="19"/>
      <c r="FQ692" s="19"/>
      <c r="FR692" s="19"/>
      <c r="FS692" s="19"/>
      <c r="FT692" s="19"/>
      <c r="FU692" s="19"/>
      <c r="FV692" s="19"/>
      <c r="FW692" s="19"/>
      <c r="FX692" s="19"/>
      <c r="FY692" s="19"/>
      <c r="FZ692" s="19"/>
      <c r="GA692" s="19"/>
      <c r="GB692" s="19"/>
      <c r="GC692" s="19"/>
      <c r="GD692" s="19"/>
      <c r="GE692" s="19"/>
      <c r="GF692" s="19"/>
      <c r="GG692" s="19"/>
      <c r="GH692" s="19"/>
      <c r="GI692" s="19"/>
      <c r="GJ692" s="19"/>
      <c r="GK692" s="19"/>
      <c r="GL692" s="19"/>
      <c r="GM692" s="19"/>
    </row>
    <row r="693" spans="1:195" s="12" customFormat="1" ht="17.100000000000001" customHeight="1" x14ac:dyDescent="0.4">
      <c r="A693" s="28"/>
      <c r="B693" s="28"/>
      <c r="C693" s="28"/>
      <c r="D693" s="28"/>
      <c r="E693" s="28"/>
      <c r="F693" s="28"/>
      <c r="G693" s="28"/>
      <c r="H693" s="28"/>
      <c r="I693" s="28"/>
      <c r="J693" s="28"/>
      <c r="K693" s="28"/>
      <c r="L693" s="28"/>
      <c r="M693" s="28"/>
      <c r="N693" s="28"/>
      <c r="O693" s="28"/>
      <c r="P693" s="28"/>
      <c r="Q693" s="28"/>
      <c r="R693" s="28"/>
      <c r="S693" s="28"/>
      <c r="T693" s="28"/>
      <c r="U693" s="28"/>
      <c r="V693" s="28"/>
      <c r="W693" s="28"/>
      <c r="X693" s="28"/>
      <c r="Y693" s="28"/>
      <c r="Z693" s="28"/>
      <c r="AA693" s="28"/>
      <c r="AB693" s="28"/>
      <c r="AC693" s="28"/>
      <c r="AD693" s="28"/>
      <c r="AE693" s="28"/>
      <c r="AF693" s="28"/>
      <c r="AG693" s="28"/>
      <c r="AH693" s="28"/>
      <c r="AI693" s="28"/>
      <c r="AJ693" s="28"/>
      <c r="AK693" s="28"/>
      <c r="AL693" s="28"/>
      <c r="AM693" s="28"/>
      <c r="AN693" s="28"/>
      <c r="AO693" s="28"/>
      <c r="AP693" s="28"/>
      <c r="AQ693" s="28"/>
      <c r="AR693" s="28"/>
      <c r="AS693" s="28"/>
      <c r="AT693" s="28"/>
      <c r="AU693" s="28"/>
      <c r="AV693" s="28"/>
      <c r="AW693" s="28"/>
      <c r="AX693" s="28"/>
      <c r="AY693" s="28"/>
      <c r="AZ693" s="28"/>
      <c r="BA693" s="28"/>
      <c r="BB693" s="28"/>
      <c r="BC693" s="28"/>
      <c r="BD693" s="28"/>
      <c r="BE693" s="28"/>
      <c r="BF693" s="28"/>
      <c r="BG693" s="28"/>
      <c r="BH693" s="28"/>
      <c r="BI693" s="28"/>
      <c r="BJ693" s="28"/>
      <c r="BK693" s="28"/>
      <c r="BL693" s="28"/>
      <c r="BM693" s="28"/>
      <c r="BN693" s="28"/>
      <c r="BO693" s="28"/>
      <c r="BP693" s="28"/>
      <c r="BQ693" s="28"/>
      <c r="BR693" s="266"/>
      <c r="BS693" s="267"/>
      <c r="BT693" s="268"/>
      <c r="BU693" s="269"/>
      <c r="BV693" s="270"/>
      <c r="BW693" s="270"/>
      <c r="BX693" s="270"/>
      <c r="BY693" s="270"/>
      <c r="BZ693" s="271"/>
      <c r="CA693" s="269"/>
      <c r="CB693" s="270"/>
      <c r="CC693" s="271"/>
      <c r="CD693" s="269"/>
      <c r="CE693" s="270"/>
      <c r="CF693" s="270"/>
      <c r="CG693" s="270"/>
      <c r="CH693" s="270"/>
      <c r="CI693" s="270"/>
      <c r="CJ693" s="270"/>
      <c r="CK693" s="270"/>
      <c r="CL693" s="270"/>
      <c r="CM693" s="271"/>
      <c r="CN693" s="269"/>
      <c r="CO693" s="270"/>
      <c r="CP693" s="270"/>
      <c r="CQ693" s="270"/>
      <c r="CR693" s="270"/>
      <c r="CS693" s="271"/>
      <c r="CT693" s="269"/>
      <c r="CU693" s="270"/>
      <c r="CV693" s="271"/>
      <c r="CW693" s="269"/>
      <c r="CX693" s="270"/>
      <c r="CY693" s="270"/>
      <c r="CZ693" s="270"/>
      <c r="DA693" s="270"/>
      <c r="DB693" s="270"/>
      <c r="DC693" s="270"/>
      <c r="DD693" s="271"/>
      <c r="DE693" s="269"/>
      <c r="DF693" s="270"/>
      <c r="DG693" s="270"/>
      <c r="DH693" s="270"/>
      <c r="DI693" s="270"/>
      <c r="DJ693" s="270"/>
      <c r="DK693" s="270"/>
      <c r="DL693" s="270"/>
      <c r="DM693" s="270"/>
      <c r="DN693" s="271"/>
      <c r="DO693" s="269"/>
      <c r="DP693" s="270"/>
      <c r="DQ693" s="270"/>
      <c r="DR693" s="270"/>
      <c r="DS693" s="270"/>
      <c r="DT693" s="270"/>
      <c r="DU693" s="270"/>
      <c r="DV693" s="270"/>
      <c r="DW693" s="270"/>
      <c r="DX693" s="271"/>
      <c r="DY693" s="28"/>
      <c r="DZ693" s="28"/>
      <c r="EA693" s="28"/>
      <c r="EB693" s="28"/>
      <c r="EC693" s="28"/>
      <c r="ED693" s="181"/>
      <c r="EE693" s="180"/>
      <c r="EF693" s="19"/>
      <c r="EG693" s="19"/>
      <c r="EH693" s="19"/>
      <c r="EI693" s="19"/>
      <c r="EJ693" s="19"/>
      <c r="EK693" s="19"/>
      <c r="EL693" s="19"/>
      <c r="EM693" s="19"/>
      <c r="EN693" s="19"/>
      <c r="EO693" s="19"/>
      <c r="EP693" s="19"/>
      <c r="EQ693" s="19"/>
      <c r="ER693" s="19"/>
      <c r="ES693" s="19"/>
      <c r="ET693" s="19"/>
      <c r="EU693" s="19"/>
      <c r="EV693" s="19"/>
      <c r="EW693" s="19"/>
      <c r="EX693" s="19"/>
      <c r="EY693" s="19"/>
      <c r="EZ693" s="19"/>
      <c r="FA693" s="19"/>
      <c r="FB693" s="19"/>
      <c r="FC693" s="19"/>
      <c r="FD693" s="19"/>
      <c r="FE693" s="19"/>
      <c r="FF693" s="19"/>
      <c r="FG693" s="19"/>
      <c r="FH693" s="19"/>
      <c r="FI693" s="19"/>
      <c r="FJ693" s="19"/>
      <c r="FK693" s="19"/>
      <c r="FL693" s="19"/>
      <c r="FM693" s="19"/>
      <c r="FN693" s="19"/>
      <c r="FO693" s="19"/>
      <c r="FP693" s="19"/>
      <c r="FQ693" s="19"/>
      <c r="FR693" s="19"/>
      <c r="FS693" s="19"/>
      <c r="FT693" s="19"/>
      <c r="FU693" s="19"/>
      <c r="FV693" s="19"/>
      <c r="FW693" s="19"/>
      <c r="FX693" s="19"/>
      <c r="FY693" s="19"/>
      <c r="FZ693" s="19"/>
      <c r="GA693" s="19"/>
      <c r="GB693" s="19"/>
      <c r="GC693" s="19"/>
      <c r="GD693" s="19"/>
      <c r="GE693" s="19"/>
      <c r="GF693" s="19"/>
      <c r="GG693" s="19"/>
      <c r="GH693" s="19"/>
      <c r="GI693" s="19"/>
      <c r="GJ693" s="19"/>
      <c r="GK693" s="19"/>
      <c r="GL693" s="19"/>
      <c r="GM693" s="19"/>
    </row>
    <row r="694" spans="1:195" s="12" customFormat="1" ht="17.100000000000001" customHeight="1" x14ac:dyDescent="0.4">
      <c r="A694" s="28"/>
      <c r="B694" s="28"/>
      <c r="C694" s="28"/>
      <c r="D694" s="28"/>
      <c r="E694" s="28"/>
      <c r="F694" s="28"/>
      <c r="G694" s="28"/>
      <c r="H694" s="28"/>
      <c r="I694" s="28"/>
      <c r="J694" s="28"/>
      <c r="K694" s="28"/>
      <c r="L694" s="28"/>
      <c r="M694" s="28"/>
      <c r="N694" s="28"/>
      <c r="O694" s="28"/>
      <c r="P694" s="28"/>
      <c r="Q694" s="28"/>
      <c r="R694" s="28"/>
      <c r="S694" s="28"/>
      <c r="T694" s="28"/>
      <c r="U694" s="28"/>
      <c r="V694" s="28"/>
      <c r="W694" s="28"/>
      <c r="X694" s="28"/>
      <c r="Y694" s="28"/>
      <c r="Z694" s="28"/>
      <c r="AA694" s="28"/>
      <c r="AB694" s="28"/>
      <c r="AC694" s="28"/>
      <c r="AD694" s="28"/>
      <c r="AE694" s="28"/>
      <c r="AF694" s="28"/>
      <c r="AG694" s="28"/>
      <c r="AH694" s="28"/>
      <c r="AI694" s="28"/>
      <c r="AJ694" s="28"/>
      <c r="AK694" s="28"/>
      <c r="AL694" s="28"/>
      <c r="AM694" s="28"/>
      <c r="AN694" s="28"/>
      <c r="AO694" s="28"/>
      <c r="AP694" s="28"/>
      <c r="AQ694" s="28"/>
      <c r="AR694" s="28"/>
      <c r="AS694" s="28"/>
      <c r="AT694" s="28"/>
      <c r="AU694" s="28"/>
      <c r="AV694" s="28"/>
      <c r="AW694" s="28"/>
      <c r="AX694" s="28"/>
      <c r="AY694" s="28"/>
      <c r="AZ694" s="28"/>
      <c r="BA694" s="28"/>
      <c r="BB694" s="28"/>
      <c r="BC694" s="28"/>
      <c r="BD694" s="28"/>
      <c r="BE694" s="28"/>
      <c r="BF694" s="28"/>
      <c r="BG694" s="28"/>
      <c r="BH694" s="28"/>
      <c r="BI694" s="28"/>
      <c r="BJ694" s="28"/>
      <c r="BK694" s="28"/>
      <c r="BL694" s="28"/>
      <c r="BM694" s="28"/>
      <c r="BN694" s="28"/>
      <c r="BO694" s="28"/>
      <c r="BP694" s="28"/>
      <c r="BQ694" s="28"/>
      <c r="BR694" s="266"/>
      <c r="BS694" s="267"/>
      <c r="BT694" s="268"/>
      <c r="BU694" s="269"/>
      <c r="BV694" s="270"/>
      <c r="BW694" s="270"/>
      <c r="BX694" s="270"/>
      <c r="BY694" s="270"/>
      <c r="BZ694" s="271"/>
      <c r="CA694" s="269"/>
      <c r="CB694" s="270"/>
      <c r="CC694" s="271"/>
      <c r="CD694" s="269"/>
      <c r="CE694" s="270"/>
      <c r="CF694" s="270"/>
      <c r="CG694" s="270"/>
      <c r="CH694" s="270"/>
      <c r="CI694" s="270"/>
      <c r="CJ694" s="270"/>
      <c r="CK694" s="270"/>
      <c r="CL694" s="270"/>
      <c r="CM694" s="271"/>
      <c r="CN694" s="269"/>
      <c r="CO694" s="270"/>
      <c r="CP694" s="270"/>
      <c r="CQ694" s="270"/>
      <c r="CR694" s="270"/>
      <c r="CS694" s="271"/>
      <c r="CT694" s="269"/>
      <c r="CU694" s="270"/>
      <c r="CV694" s="271"/>
      <c r="CW694" s="269"/>
      <c r="CX694" s="270"/>
      <c r="CY694" s="270"/>
      <c r="CZ694" s="270"/>
      <c r="DA694" s="270"/>
      <c r="DB694" s="270"/>
      <c r="DC694" s="270"/>
      <c r="DD694" s="271"/>
      <c r="DE694" s="269"/>
      <c r="DF694" s="270"/>
      <c r="DG694" s="270"/>
      <c r="DH694" s="270"/>
      <c r="DI694" s="270"/>
      <c r="DJ694" s="270"/>
      <c r="DK694" s="270"/>
      <c r="DL694" s="270"/>
      <c r="DM694" s="270"/>
      <c r="DN694" s="271"/>
      <c r="DO694" s="269"/>
      <c r="DP694" s="270"/>
      <c r="DQ694" s="270"/>
      <c r="DR694" s="270"/>
      <c r="DS694" s="270"/>
      <c r="DT694" s="270"/>
      <c r="DU694" s="270"/>
      <c r="DV694" s="270"/>
      <c r="DW694" s="270"/>
      <c r="DX694" s="271"/>
      <c r="DY694" s="28"/>
      <c r="DZ694" s="28"/>
      <c r="EA694" s="28"/>
      <c r="EB694" s="28"/>
      <c r="EC694" s="28"/>
      <c r="ED694" s="181"/>
      <c r="EE694" s="180"/>
      <c r="EF694" s="19"/>
      <c r="EG694" s="19"/>
      <c r="EH694" s="19"/>
      <c r="EI694" s="19"/>
      <c r="EJ694" s="19"/>
      <c r="EK694" s="19"/>
      <c r="EL694" s="19"/>
      <c r="EM694" s="19"/>
      <c r="EN694" s="19"/>
      <c r="EO694" s="19"/>
      <c r="EP694" s="19"/>
      <c r="EQ694" s="19"/>
      <c r="ER694" s="19"/>
      <c r="ES694" s="19"/>
      <c r="ET694" s="19"/>
      <c r="EU694" s="19"/>
      <c r="EV694" s="19"/>
      <c r="EW694" s="19"/>
      <c r="EX694" s="19"/>
      <c r="EY694" s="19"/>
      <c r="EZ694" s="19"/>
      <c r="FA694" s="19"/>
      <c r="FB694" s="19"/>
      <c r="FC694" s="19"/>
      <c r="FD694" s="19"/>
      <c r="FE694" s="19"/>
      <c r="FF694" s="19"/>
      <c r="FG694" s="19"/>
      <c r="FH694" s="19"/>
      <c r="FI694" s="19"/>
      <c r="FJ694" s="19"/>
      <c r="FK694" s="19"/>
      <c r="FL694" s="19"/>
      <c r="FM694" s="19"/>
      <c r="FN694" s="19"/>
      <c r="FO694" s="19"/>
      <c r="FP694" s="19"/>
      <c r="FQ694" s="19"/>
      <c r="FR694" s="19"/>
      <c r="FS694" s="19"/>
      <c r="FT694" s="19"/>
      <c r="FU694" s="19"/>
      <c r="FV694" s="19"/>
      <c r="FW694" s="19"/>
      <c r="FX694" s="19"/>
      <c r="FY694" s="19"/>
      <c r="FZ694" s="19"/>
      <c r="GA694" s="19"/>
      <c r="GB694" s="19"/>
      <c r="GC694" s="19"/>
      <c r="GD694" s="19"/>
      <c r="GE694" s="19"/>
      <c r="GF694" s="19"/>
      <c r="GG694" s="19"/>
      <c r="GH694" s="19"/>
      <c r="GI694" s="19"/>
      <c r="GJ694" s="19"/>
      <c r="GK694" s="19"/>
      <c r="GL694" s="19"/>
      <c r="GM694" s="19"/>
    </row>
    <row r="695" spans="1:195" s="12" customFormat="1" ht="17.100000000000001" customHeight="1" x14ac:dyDescent="0.4">
      <c r="A695" s="28"/>
      <c r="B695" s="28"/>
      <c r="C695" s="28"/>
      <c r="D695" s="28"/>
      <c r="E695" s="28"/>
      <c r="F695" s="28"/>
      <c r="G695" s="28"/>
      <c r="H695" s="28"/>
      <c r="I695" s="28"/>
      <c r="J695" s="28"/>
      <c r="K695" s="28"/>
      <c r="L695" s="28"/>
      <c r="M695" s="28"/>
      <c r="N695" s="28"/>
      <c r="O695" s="28"/>
      <c r="P695" s="28"/>
      <c r="Q695" s="28"/>
      <c r="R695" s="28"/>
      <c r="S695" s="28"/>
      <c r="T695" s="28"/>
      <c r="U695" s="28"/>
      <c r="V695" s="28"/>
      <c r="W695" s="28"/>
      <c r="X695" s="28"/>
      <c r="Y695" s="28"/>
      <c r="Z695" s="28"/>
      <c r="AA695" s="28"/>
      <c r="AB695" s="28"/>
      <c r="AC695" s="28"/>
      <c r="AD695" s="28"/>
      <c r="AE695" s="28"/>
      <c r="AF695" s="28"/>
      <c r="AG695" s="28"/>
      <c r="AH695" s="28"/>
      <c r="AI695" s="28"/>
      <c r="AJ695" s="28"/>
      <c r="AK695" s="28"/>
      <c r="AL695" s="28"/>
      <c r="AM695" s="28"/>
      <c r="AN695" s="28"/>
      <c r="AO695" s="28"/>
      <c r="AP695" s="28"/>
      <c r="AQ695" s="28"/>
      <c r="AR695" s="28"/>
      <c r="AS695" s="28"/>
      <c r="AT695" s="28"/>
      <c r="AU695" s="28"/>
      <c r="AV695" s="28"/>
      <c r="AW695" s="28"/>
      <c r="AX695" s="28"/>
      <c r="AY695" s="28"/>
      <c r="AZ695" s="28"/>
      <c r="BA695" s="28"/>
      <c r="BB695" s="28"/>
      <c r="BC695" s="28"/>
      <c r="BD695" s="28"/>
      <c r="BE695" s="28"/>
      <c r="BF695" s="28"/>
      <c r="BG695" s="28"/>
      <c r="BH695" s="28"/>
      <c r="BI695" s="28"/>
      <c r="BJ695" s="28"/>
      <c r="BK695" s="28"/>
      <c r="BL695" s="28"/>
      <c r="BM695" s="28"/>
      <c r="BN695" s="28"/>
      <c r="BO695" s="28"/>
      <c r="BP695" s="28"/>
      <c r="BQ695" s="28"/>
      <c r="BR695" s="266"/>
      <c r="BS695" s="267"/>
      <c r="BT695" s="268"/>
      <c r="BU695" s="269"/>
      <c r="BV695" s="270"/>
      <c r="BW695" s="270"/>
      <c r="BX695" s="270"/>
      <c r="BY695" s="270"/>
      <c r="BZ695" s="271"/>
      <c r="CA695" s="269"/>
      <c r="CB695" s="270"/>
      <c r="CC695" s="271"/>
      <c r="CD695" s="269"/>
      <c r="CE695" s="270"/>
      <c r="CF695" s="270"/>
      <c r="CG695" s="270"/>
      <c r="CH695" s="270"/>
      <c r="CI695" s="270"/>
      <c r="CJ695" s="270"/>
      <c r="CK695" s="270"/>
      <c r="CL695" s="270"/>
      <c r="CM695" s="271"/>
      <c r="CN695" s="269"/>
      <c r="CO695" s="270"/>
      <c r="CP695" s="270"/>
      <c r="CQ695" s="270"/>
      <c r="CR695" s="270"/>
      <c r="CS695" s="271"/>
      <c r="CT695" s="269"/>
      <c r="CU695" s="270"/>
      <c r="CV695" s="271"/>
      <c r="CW695" s="269"/>
      <c r="CX695" s="270"/>
      <c r="CY695" s="270"/>
      <c r="CZ695" s="270"/>
      <c r="DA695" s="270"/>
      <c r="DB695" s="270"/>
      <c r="DC695" s="270"/>
      <c r="DD695" s="271"/>
      <c r="DE695" s="269"/>
      <c r="DF695" s="270"/>
      <c r="DG695" s="270"/>
      <c r="DH695" s="270"/>
      <c r="DI695" s="270"/>
      <c r="DJ695" s="270"/>
      <c r="DK695" s="270"/>
      <c r="DL695" s="270"/>
      <c r="DM695" s="270"/>
      <c r="DN695" s="271"/>
      <c r="DO695" s="269"/>
      <c r="DP695" s="270"/>
      <c r="DQ695" s="270"/>
      <c r="DR695" s="270"/>
      <c r="DS695" s="270"/>
      <c r="DT695" s="270"/>
      <c r="DU695" s="270"/>
      <c r="DV695" s="270"/>
      <c r="DW695" s="270"/>
      <c r="DX695" s="271"/>
      <c r="DY695" s="28"/>
      <c r="DZ695" s="28"/>
      <c r="EA695" s="28"/>
      <c r="EB695" s="28"/>
      <c r="EC695" s="28"/>
      <c r="ED695" s="181"/>
      <c r="EE695" s="180"/>
      <c r="EF695" s="19"/>
      <c r="EG695" s="19"/>
      <c r="EH695" s="19"/>
      <c r="EI695" s="19"/>
      <c r="EJ695" s="19"/>
      <c r="EK695" s="19"/>
      <c r="EL695" s="19"/>
      <c r="EM695" s="19"/>
      <c r="EN695" s="19"/>
      <c r="EO695" s="19"/>
      <c r="EP695" s="19"/>
      <c r="EQ695" s="19"/>
      <c r="ER695" s="19"/>
      <c r="ES695" s="19"/>
      <c r="ET695" s="19"/>
      <c r="EU695" s="19"/>
      <c r="EV695" s="19"/>
      <c r="EW695" s="19"/>
      <c r="EX695" s="19"/>
      <c r="EY695" s="19"/>
      <c r="EZ695" s="19"/>
      <c r="FA695" s="19"/>
      <c r="FB695" s="19"/>
      <c r="FC695" s="19"/>
      <c r="FD695" s="19"/>
      <c r="FE695" s="19"/>
      <c r="FF695" s="19"/>
      <c r="FG695" s="19"/>
      <c r="FH695" s="19"/>
      <c r="FI695" s="19"/>
      <c r="FJ695" s="19"/>
      <c r="FK695" s="19"/>
      <c r="FL695" s="19"/>
      <c r="FM695" s="19"/>
      <c r="FN695" s="19"/>
      <c r="FO695" s="19"/>
      <c r="FP695" s="19"/>
      <c r="FQ695" s="19"/>
      <c r="FR695" s="19"/>
      <c r="FS695" s="19"/>
      <c r="FT695" s="19"/>
      <c r="FU695" s="19"/>
      <c r="FV695" s="19"/>
      <c r="FW695" s="19"/>
      <c r="FX695" s="19"/>
      <c r="FY695" s="19"/>
      <c r="FZ695" s="19"/>
      <c r="GA695" s="19"/>
      <c r="GB695" s="19"/>
      <c r="GC695" s="19"/>
      <c r="GD695" s="19"/>
      <c r="GE695" s="19"/>
      <c r="GF695" s="19"/>
      <c r="GG695" s="19"/>
      <c r="GH695" s="19"/>
      <c r="GI695" s="19"/>
      <c r="GJ695" s="19"/>
      <c r="GK695" s="19"/>
      <c r="GL695" s="19"/>
      <c r="GM695" s="19"/>
    </row>
    <row r="696" spans="1:195" s="12" customFormat="1" ht="17.100000000000001" customHeight="1" x14ac:dyDescent="0.4">
      <c r="A696" s="28"/>
      <c r="B696" s="28"/>
      <c r="C696" s="28"/>
      <c r="D696" s="28"/>
      <c r="E696" s="28"/>
      <c r="F696" s="28"/>
      <c r="G696" s="28"/>
      <c r="H696" s="28"/>
      <c r="I696" s="28"/>
      <c r="J696" s="28"/>
      <c r="K696" s="28"/>
      <c r="L696" s="28"/>
      <c r="M696" s="28"/>
      <c r="N696" s="28"/>
      <c r="O696" s="28"/>
      <c r="P696" s="28"/>
      <c r="Q696" s="28"/>
      <c r="R696" s="28"/>
      <c r="S696" s="28"/>
      <c r="T696" s="28"/>
      <c r="U696" s="28"/>
      <c r="V696" s="28"/>
      <c r="W696" s="28"/>
      <c r="X696" s="28"/>
      <c r="Y696" s="28"/>
      <c r="Z696" s="28"/>
      <c r="AA696" s="28"/>
      <c r="AB696" s="28"/>
      <c r="AC696" s="28"/>
      <c r="AD696" s="28"/>
      <c r="AE696" s="28"/>
      <c r="AF696" s="28"/>
      <c r="AG696" s="28"/>
      <c r="AH696" s="28"/>
      <c r="AI696" s="28"/>
      <c r="AJ696" s="28"/>
      <c r="AK696" s="28"/>
      <c r="AL696" s="28"/>
      <c r="AM696" s="28"/>
      <c r="AN696" s="28"/>
      <c r="AO696" s="28"/>
      <c r="AP696" s="28"/>
      <c r="AQ696" s="28"/>
      <c r="AR696" s="28"/>
      <c r="AS696" s="28"/>
      <c r="AT696" s="28"/>
      <c r="AU696" s="28"/>
      <c r="AV696" s="28"/>
      <c r="AW696" s="28"/>
      <c r="AX696" s="28"/>
      <c r="AY696" s="28"/>
      <c r="AZ696" s="28"/>
      <c r="BA696" s="28"/>
      <c r="BB696" s="28"/>
      <c r="BC696" s="28"/>
      <c r="BD696" s="28"/>
      <c r="BE696" s="28"/>
      <c r="BF696" s="28"/>
      <c r="BG696" s="28"/>
      <c r="BH696" s="28"/>
      <c r="BI696" s="28"/>
      <c r="BJ696" s="28"/>
      <c r="BK696" s="28"/>
      <c r="BL696" s="28"/>
      <c r="BM696" s="28"/>
      <c r="BN696" s="28"/>
      <c r="BO696" s="28"/>
      <c r="BP696" s="28"/>
      <c r="BQ696" s="28"/>
      <c r="BR696" s="266"/>
      <c r="BS696" s="267"/>
      <c r="BT696" s="268"/>
      <c r="BU696" s="269"/>
      <c r="BV696" s="270"/>
      <c r="BW696" s="270"/>
      <c r="BX696" s="270"/>
      <c r="BY696" s="270"/>
      <c r="BZ696" s="271"/>
      <c r="CA696" s="269"/>
      <c r="CB696" s="270"/>
      <c r="CC696" s="271"/>
      <c r="CD696" s="269"/>
      <c r="CE696" s="270"/>
      <c r="CF696" s="270"/>
      <c r="CG696" s="270"/>
      <c r="CH696" s="270"/>
      <c r="CI696" s="270"/>
      <c r="CJ696" s="270"/>
      <c r="CK696" s="270"/>
      <c r="CL696" s="270"/>
      <c r="CM696" s="271"/>
      <c r="CN696" s="269"/>
      <c r="CO696" s="270"/>
      <c r="CP696" s="270"/>
      <c r="CQ696" s="270"/>
      <c r="CR696" s="270"/>
      <c r="CS696" s="271"/>
      <c r="CT696" s="269"/>
      <c r="CU696" s="270"/>
      <c r="CV696" s="271"/>
      <c r="CW696" s="269"/>
      <c r="CX696" s="270"/>
      <c r="CY696" s="270"/>
      <c r="CZ696" s="270"/>
      <c r="DA696" s="270"/>
      <c r="DB696" s="270"/>
      <c r="DC696" s="270"/>
      <c r="DD696" s="271"/>
      <c r="DE696" s="269"/>
      <c r="DF696" s="270"/>
      <c r="DG696" s="270"/>
      <c r="DH696" s="270"/>
      <c r="DI696" s="270"/>
      <c r="DJ696" s="270"/>
      <c r="DK696" s="270"/>
      <c r="DL696" s="270"/>
      <c r="DM696" s="270"/>
      <c r="DN696" s="271"/>
      <c r="DO696" s="269"/>
      <c r="DP696" s="270"/>
      <c r="DQ696" s="270"/>
      <c r="DR696" s="270"/>
      <c r="DS696" s="270"/>
      <c r="DT696" s="270"/>
      <c r="DU696" s="270"/>
      <c r="DV696" s="270"/>
      <c r="DW696" s="270"/>
      <c r="DX696" s="271"/>
      <c r="DY696" s="28"/>
      <c r="DZ696" s="28"/>
      <c r="EA696" s="28"/>
      <c r="EB696" s="28"/>
      <c r="EC696" s="28"/>
      <c r="ED696" s="181"/>
      <c r="EE696" s="180"/>
      <c r="EF696" s="19"/>
      <c r="EG696" s="19"/>
      <c r="EH696" s="19"/>
      <c r="EI696" s="19"/>
      <c r="EJ696" s="19"/>
      <c r="EK696" s="19"/>
      <c r="EL696" s="19"/>
      <c r="EM696" s="19"/>
      <c r="EN696" s="19"/>
      <c r="EO696" s="19"/>
      <c r="EP696" s="19"/>
      <c r="EQ696" s="19"/>
      <c r="ER696" s="19"/>
      <c r="ES696" s="19"/>
      <c r="ET696" s="19"/>
      <c r="EU696" s="19"/>
      <c r="EV696" s="19"/>
      <c r="EW696" s="19"/>
      <c r="EX696" s="19"/>
      <c r="EY696" s="19"/>
      <c r="EZ696" s="19"/>
      <c r="FA696" s="19"/>
      <c r="FB696" s="19"/>
      <c r="FC696" s="19"/>
      <c r="FD696" s="19"/>
      <c r="FE696" s="19"/>
      <c r="FF696" s="19"/>
      <c r="FG696" s="19"/>
      <c r="FH696" s="19"/>
      <c r="FI696" s="19"/>
      <c r="FJ696" s="19"/>
      <c r="FK696" s="19"/>
      <c r="FL696" s="19"/>
      <c r="FM696" s="19"/>
      <c r="FN696" s="19"/>
      <c r="FO696" s="19"/>
      <c r="FP696" s="19"/>
      <c r="FQ696" s="19"/>
      <c r="FR696" s="19"/>
      <c r="FS696" s="19"/>
      <c r="FT696" s="19"/>
      <c r="FU696" s="19"/>
      <c r="FV696" s="19"/>
      <c r="FW696" s="19"/>
      <c r="FX696" s="19"/>
      <c r="FY696" s="19"/>
      <c r="FZ696" s="19"/>
      <c r="GA696" s="19"/>
      <c r="GB696" s="19"/>
      <c r="GC696" s="19"/>
      <c r="GD696" s="19"/>
      <c r="GE696" s="19"/>
      <c r="GF696" s="19"/>
      <c r="GG696" s="19"/>
      <c r="GH696" s="19"/>
      <c r="GI696" s="19"/>
      <c r="GJ696" s="19"/>
      <c r="GK696" s="19"/>
      <c r="GL696" s="19"/>
      <c r="GM696" s="19"/>
    </row>
    <row r="697" spans="1:195" s="12" customFormat="1" ht="17.100000000000001" customHeight="1" x14ac:dyDescent="0.4">
      <c r="A697" s="28"/>
      <c r="B697" s="28"/>
      <c r="C697" s="28"/>
      <c r="D697" s="28"/>
      <c r="E697" s="28"/>
      <c r="F697" s="28"/>
      <c r="G697" s="28"/>
      <c r="H697" s="28"/>
      <c r="I697" s="28"/>
      <c r="J697" s="28"/>
      <c r="K697" s="28"/>
      <c r="L697" s="28"/>
      <c r="M697" s="28"/>
      <c r="N697" s="28"/>
      <c r="O697" s="28"/>
      <c r="P697" s="28"/>
      <c r="Q697" s="28"/>
      <c r="R697" s="28"/>
      <c r="S697" s="28"/>
      <c r="T697" s="28"/>
      <c r="U697" s="28"/>
      <c r="V697" s="28"/>
      <c r="W697" s="28"/>
      <c r="X697" s="28"/>
      <c r="Y697" s="28"/>
      <c r="Z697" s="28"/>
      <c r="AA697" s="28"/>
      <c r="AB697" s="28"/>
      <c r="AC697" s="28"/>
      <c r="AD697" s="28"/>
      <c r="AE697" s="28"/>
      <c r="AF697" s="28"/>
      <c r="AG697" s="28"/>
      <c r="AH697" s="28"/>
      <c r="AI697" s="28"/>
      <c r="AJ697" s="28"/>
      <c r="AK697" s="28"/>
      <c r="AL697" s="28"/>
      <c r="AM697" s="28"/>
      <c r="AN697" s="28"/>
      <c r="AO697" s="28"/>
      <c r="AP697" s="28"/>
      <c r="AQ697" s="28"/>
      <c r="AR697" s="28"/>
      <c r="AS697" s="28"/>
      <c r="AT697" s="28"/>
      <c r="AU697" s="28"/>
      <c r="AV697" s="28"/>
      <c r="AW697" s="28"/>
      <c r="AX697" s="28"/>
      <c r="AY697" s="28"/>
      <c r="AZ697" s="28"/>
      <c r="BA697" s="28"/>
      <c r="BB697" s="28"/>
      <c r="BC697" s="28"/>
      <c r="BD697" s="28"/>
      <c r="BE697" s="28"/>
      <c r="BF697" s="28"/>
      <c r="BG697" s="28"/>
      <c r="BH697" s="28"/>
      <c r="BI697" s="28"/>
      <c r="BJ697" s="28"/>
      <c r="BK697" s="28"/>
      <c r="BL697" s="28"/>
      <c r="BM697" s="28"/>
      <c r="BN697" s="28"/>
      <c r="BO697" s="28"/>
      <c r="BP697" s="28"/>
      <c r="BQ697" s="28"/>
      <c r="BR697" s="266">
        <v>155</v>
      </c>
      <c r="BS697" s="267"/>
      <c r="BT697" s="268"/>
      <c r="BU697" s="269" t="s">
        <v>140</v>
      </c>
      <c r="BV697" s="270"/>
      <c r="BW697" s="270"/>
      <c r="BX697" s="270"/>
      <c r="BY697" s="270"/>
      <c r="BZ697" s="271"/>
      <c r="CA697" s="269">
        <v>13</v>
      </c>
      <c r="CB697" s="270"/>
      <c r="CC697" s="271"/>
      <c r="CD697" s="269" t="s">
        <v>435</v>
      </c>
      <c r="CE697" s="270"/>
      <c r="CF697" s="270"/>
      <c r="CG697" s="270"/>
      <c r="CH697" s="270"/>
      <c r="CI697" s="270"/>
      <c r="CJ697" s="270"/>
      <c r="CK697" s="270"/>
      <c r="CL697" s="270"/>
      <c r="CM697" s="271"/>
      <c r="CN697" s="269" t="s">
        <v>146</v>
      </c>
      <c r="CO697" s="270"/>
      <c r="CP697" s="270"/>
      <c r="CQ697" s="270"/>
      <c r="CR697" s="270"/>
      <c r="CS697" s="271"/>
      <c r="CT697" s="269" t="s">
        <v>247</v>
      </c>
      <c r="CU697" s="270"/>
      <c r="CV697" s="271"/>
      <c r="CW697" s="269" t="s">
        <v>147</v>
      </c>
      <c r="CX697" s="270"/>
      <c r="CY697" s="270"/>
      <c r="CZ697" s="270"/>
      <c r="DA697" s="270"/>
      <c r="DB697" s="270"/>
      <c r="DC697" s="270"/>
      <c r="DD697" s="271"/>
      <c r="DE697" s="269" t="s">
        <v>435</v>
      </c>
      <c r="DF697" s="270"/>
      <c r="DG697" s="270"/>
      <c r="DH697" s="270"/>
      <c r="DI697" s="270"/>
      <c r="DJ697" s="270"/>
      <c r="DK697" s="270"/>
      <c r="DL697" s="270"/>
      <c r="DM697" s="270"/>
      <c r="DN697" s="271"/>
      <c r="DO697" s="269" t="s">
        <v>249</v>
      </c>
      <c r="DP697" s="270"/>
      <c r="DQ697" s="270"/>
      <c r="DR697" s="270"/>
      <c r="DS697" s="270"/>
      <c r="DT697" s="270"/>
      <c r="DU697" s="270"/>
      <c r="DV697" s="270"/>
      <c r="DW697" s="270"/>
      <c r="DX697" s="271"/>
      <c r="DY697" s="28"/>
      <c r="DZ697" s="28"/>
      <c r="EA697" s="28"/>
      <c r="EB697" s="28"/>
      <c r="EC697" s="28"/>
      <c r="ED697" s="181"/>
      <c r="EE697" s="180"/>
      <c r="EF697" s="19"/>
      <c r="EG697" s="19"/>
      <c r="EH697" s="19"/>
      <c r="EI697" s="19"/>
      <c r="EJ697" s="19"/>
      <c r="EK697" s="19"/>
      <c r="EL697" s="19"/>
      <c r="EM697" s="19"/>
      <c r="EN697" s="19"/>
      <c r="EO697" s="19"/>
      <c r="EP697" s="19"/>
      <c r="EQ697" s="19"/>
      <c r="ER697" s="19"/>
      <c r="ES697" s="19"/>
      <c r="ET697" s="19"/>
      <c r="EU697" s="19"/>
      <c r="EV697" s="19"/>
      <c r="EW697" s="19"/>
      <c r="EX697" s="19"/>
      <c r="EY697" s="19"/>
      <c r="EZ697" s="19"/>
      <c r="FA697" s="19"/>
      <c r="FB697" s="19"/>
      <c r="FC697" s="19"/>
      <c r="FD697" s="19"/>
      <c r="FE697" s="19"/>
      <c r="FF697" s="19"/>
      <c r="FG697" s="19"/>
      <c r="FH697" s="19"/>
      <c r="FI697" s="19"/>
      <c r="FJ697" s="19"/>
      <c r="FK697" s="19"/>
      <c r="FL697" s="19"/>
      <c r="FM697" s="19"/>
      <c r="FN697" s="19"/>
      <c r="FO697" s="19"/>
      <c r="FP697" s="19"/>
      <c r="FQ697" s="19"/>
      <c r="FR697" s="19"/>
      <c r="FS697" s="19"/>
      <c r="FT697" s="19"/>
      <c r="FU697" s="19"/>
      <c r="FV697" s="19"/>
      <c r="FW697" s="19"/>
      <c r="FX697" s="19"/>
      <c r="FY697" s="19"/>
      <c r="FZ697" s="19"/>
      <c r="GA697" s="19"/>
      <c r="GB697" s="19"/>
      <c r="GC697" s="19"/>
      <c r="GD697" s="19"/>
      <c r="GE697" s="19"/>
      <c r="GF697" s="19"/>
      <c r="GG697" s="19"/>
      <c r="GH697" s="19"/>
      <c r="GI697" s="19"/>
      <c r="GJ697" s="19"/>
      <c r="GK697" s="19"/>
      <c r="GL697" s="19"/>
      <c r="GM697" s="19"/>
    </row>
    <row r="703" spans="1:195" s="1" customFormat="1" ht="18.75" customHeight="1" x14ac:dyDescent="0.4">
      <c r="A703" s="5"/>
      <c r="B703" s="28"/>
      <c r="C703" s="51" t="s">
        <v>311</v>
      </c>
      <c r="D703" s="5"/>
      <c r="E703" s="5"/>
      <c r="F703" s="5"/>
      <c r="G703" s="5"/>
      <c r="H703" s="5"/>
      <c r="I703" s="5"/>
      <c r="J703" s="5"/>
      <c r="K703" s="5"/>
      <c r="L703" s="5"/>
      <c r="M703" s="5"/>
      <c r="N703" s="5"/>
      <c r="O703" s="5"/>
      <c r="P703" s="5"/>
      <c r="Q703" s="5"/>
      <c r="R703" s="5"/>
      <c r="S703" s="5"/>
      <c r="T703" s="5"/>
      <c r="U703" s="5"/>
      <c r="V703" s="5"/>
      <c r="W703" s="5"/>
      <c r="X703" s="5"/>
      <c r="Y703" s="5"/>
      <c r="Z703" s="5"/>
      <c r="AA703" s="28"/>
      <c r="AB703" s="5"/>
      <c r="AC703" s="5"/>
      <c r="AD703" s="5"/>
      <c r="AE703" s="5"/>
      <c r="AF703" s="5"/>
      <c r="AG703" s="5"/>
      <c r="AH703" s="5"/>
      <c r="AI703" s="5"/>
      <c r="AJ703" s="5"/>
      <c r="AK703" s="5"/>
      <c r="AL703" s="5"/>
      <c r="AM703" s="5"/>
      <c r="AN703" s="5"/>
      <c r="AO703" s="5"/>
      <c r="AP703" s="5"/>
      <c r="AQ703" s="5"/>
      <c r="AR703" s="5"/>
      <c r="AS703" s="5"/>
      <c r="AT703" s="5"/>
      <c r="AU703" s="5"/>
      <c r="AV703" s="5"/>
      <c r="AW703" s="5"/>
      <c r="AX703" s="5"/>
      <c r="AY703" s="20"/>
      <c r="AZ703" s="20"/>
      <c r="BA703" s="20"/>
      <c r="BB703" s="20"/>
      <c r="BC703" s="20"/>
      <c r="BD703" s="20"/>
      <c r="BE703" s="301" t="s">
        <v>318</v>
      </c>
      <c r="BF703" s="302"/>
      <c r="BG703" s="302"/>
      <c r="BH703" s="302"/>
      <c r="BI703" s="302"/>
      <c r="BJ703" s="302"/>
      <c r="BK703" s="302"/>
      <c r="BL703" s="303"/>
      <c r="BM703" s="20"/>
      <c r="BN703" s="20"/>
      <c r="BO703" s="5"/>
      <c r="BP703" s="28"/>
      <c r="BQ703" s="51" t="s">
        <v>311</v>
      </c>
      <c r="BR703" s="5"/>
      <c r="BS703" s="5"/>
      <c r="BT703" s="5"/>
      <c r="BU703" s="5"/>
      <c r="BV703" s="5"/>
      <c r="BW703" s="5"/>
      <c r="BX703" s="5"/>
      <c r="BY703" s="5"/>
      <c r="BZ703" s="5"/>
      <c r="CA703" s="5"/>
      <c r="CB703" s="5"/>
      <c r="CC703" s="5"/>
      <c r="CD703" s="5"/>
      <c r="CE703" s="5"/>
      <c r="CF703" s="5"/>
      <c r="CG703" s="5"/>
      <c r="CH703" s="5"/>
      <c r="CI703" s="5"/>
      <c r="CJ703" s="5"/>
      <c r="CK703" s="5"/>
      <c r="CL703" s="5"/>
      <c r="CM703" s="5"/>
      <c r="CN703" s="5"/>
      <c r="CO703" s="28"/>
      <c r="CP703" s="5"/>
      <c r="CQ703" s="5"/>
      <c r="CR703" s="5"/>
      <c r="CS703" s="5"/>
      <c r="CT703" s="5"/>
      <c r="CU703" s="5"/>
      <c r="CV703" s="5"/>
      <c r="CW703" s="5"/>
      <c r="CX703" s="5"/>
      <c r="CY703" s="5"/>
      <c r="CZ703" s="5"/>
      <c r="DA703" s="5"/>
      <c r="DB703" s="5"/>
      <c r="DC703" s="5"/>
      <c r="DD703" s="5"/>
      <c r="DE703" s="5"/>
      <c r="DF703" s="5"/>
      <c r="DG703" s="5"/>
      <c r="DH703" s="5"/>
      <c r="DI703" s="5"/>
      <c r="DJ703" s="5"/>
      <c r="DK703" s="5"/>
      <c r="DL703" s="5"/>
      <c r="DM703" s="20"/>
      <c r="DN703" s="20"/>
      <c r="DO703" s="20"/>
      <c r="DP703" s="20"/>
      <c r="DQ703" s="20"/>
      <c r="DR703" s="20"/>
      <c r="DS703" s="301" t="s">
        <v>279</v>
      </c>
      <c r="DT703" s="302"/>
      <c r="DU703" s="302"/>
      <c r="DV703" s="302"/>
      <c r="DW703" s="302"/>
      <c r="DX703" s="302"/>
      <c r="DY703" s="302"/>
      <c r="DZ703" s="303"/>
      <c r="EA703" s="20"/>
      <c r="EB703" s="20"/>
      <c r="EC703" s="20"/>
      <c r="ED703" s="175"/>
      <c r="EE703" s="177"/>
    </row>
    <row r="704" spans="1:195" ht="18.75" customHeight="1" x14ac:dyDescent="0.4">
      <c r="A704" s="5"/>
      <c r="B704" s="5"/>
      <c r="C704" s="27"/>
      <c r="D704" s="5"/>
      <c r="E704" s="5"/>
      <c r="F704" s="5"/>
      <c r="G704" s="5"/>
      <c r="H704" s="5"/>
      <c r="I704" s="5"/>
      <c r="J704" s="5"/>
      <c r="K704" s="5"/>
      <c r="L704" s="5"/>
      <c r="M704" s="5"/>
      <c r="N704" s="5"/>
      <c r="O704" s="5"/>
      <c r="P704" s="5"/>
      <c r="Q704" s="5"/>
      <c r="R704" s="5"/>
      <c r="S704" s="5"/>
      <c r="T704" s="5"/>
      <c r="U704" s="5"/>
      <c r="V704" s="5"/>
      <c r="W704" s="5"/>
      <c r="X704" s="5"/>
      <c r="Y704" s="5"/>
      <c r="Z704" s="5"/>
      <c r="AA704" s="5"/>
      <c r="AB704" s="27"/>
      <c r="AC704" s="5"/>
      <c r="AD704" s="5"/>
      <c r="AE704" s="5"/>
      <c r="AF704" s="5"/>
      <c r="AG704" s="5"/>
      <c r="AH704" s="5"/>
      <c r="AI704" s="5"/>
      <c r="AJ704" s="5"/>
      <c r="AK704" s="5"/>
      <c r="AL704" s="5"/>
      <c r="AM704" s="5"/>
      <c r="AN704" s="5"/>
      <c r="AO704" s="5"/>
      <c r="AP704" s="5"/>
      <c r="AQ704" s="5"/>
      <c r="AR704" s="5"/>
      <c r="AS704" s="5"/>
      <c r="AT704" s="5"/>
      <c r="AU704" s="5"/>
      <c r="AV704" s="5"/>
      <c r="AW704" s="5"/>
      <c r="AX704" s="5"/>
      <c r="BE704" s="304"/>
      <c r="BF704" s="305"/>
      <c r="BG704" s="305"/>
      <c r="BH704" s="305"/>
      <c r="BI704" s="305"/>
      <c r="BJ704" s="305"/>
      <c r="BK704" s="305"/>
      <c r="BL704" s="306"/>
      <c r="BO704" s="5"/>
      <c r="BP704" s="5"/>
      <c r="BQ704" s="27"/>
      <c r="BR704" s="5"/>
      <c r="BS704" s="5"/>
      <c r="BT704" s="5"/>
      <c r="BU704" s="5"/>
      <c r="BV704" s="5"/>
      <c r="BW704" s="5"/>
      <c r="BX704" s="5"/>
      <c r="BY704" s="5"/>
      <c r="BZ704" s="5"/>
      <c r="CA704" s="5"/>
      <c r="CB704" s="5"/>
      <c r="CC704" s="5"/>
      <c r="CD704" s="5"/>
      <c r="CE704" s="5"/>
      <c r="CF704" s="5"/>
      <c r="CG704" s="5"/>
      <c r="CH704" s="5"/>
      <c r="CI704" s="5"/>
      <c r="CJ704" s="5"/>
      <c r="CK704" s="5"/>
      <c r="CL704" s="5"/>
      <c r="CM704" s="5"/>
      <c r="CN704" s="5"/>
      <c r="CO704" s="5"/>
      <c r="CP704" s="27"/>
      <c r="CQ704" s="5"/>
      <c r="CR704" s="5"/>
      <c r="CS704" s="5"/>
      <c r="CT704" s="5"/>
      <c r="CU704" s="5"/>
      <c r="CV704" s="5"/>
      <c r="CW704" s="5"/>
      <c r="CX704" s="5"/>
      <c r="CY704" s="5"/>
      <c r="CZ704" s="5"/>
      <c r="DA704" s="5"/>
      <c r="DB704" s="5"/>
      <c r="DC704" s="5"/>
      <c r="DD704" s="5"/>
      <c r="DE704" s="5"/>
      <c r="DF704" s="5"/>
      <c r="DG704" s="5"/>
      <c r="DH704" s="5"/>
      <c r="DI704" s="5"/>
      <c r="DJ704" s="5"/>
      <c r="DK704" s="5"/>
      <c r="DL704" s="5"/>
      <c r="DS704" s="304"/>
      <c r="DT704" s="305"/>
      <c r="DU704" s="305"/>
      <c r="DV704" s="305"/>
      <c r="DW704" s="305"/>
      <c r="DX704" s="305"/>
      <c r="DY704" s="305"/>
      <c r="DZ704" s="306"/>
    </row>
    <row r="705" spans="1:132" ht="18.75" customHeight="1" x14ac:dyDescent="0.4">
      <c r="A705" s="5"/>
      <c r="C705" s="29" t="s">
        <v>108</v>
      </c>
      <c r="D705" s="5"/>
      <c r="E705" s="5"/>
      <c r="F705" s="5"/>
      <c r="G705" s="5"/>
      <c r="H705" s="5"/>
      <c r="I705" s="5"/>
      <c r="J705" s="5"/>
      <c r="K705" s="5"/>
      <c r="L705" s="5"/>
      <c r="M705" s="5"/>
      <c r="N705" s="5"/>
      <c r="O705" s="5"/>
      <c r="P705" s="5"/>
      <c r="Q705" s="5"/>
      <c r="R705" s="5"/>
      <c r="S705" s="5"/>
      <c r="T705" s="5"/>
      <c r="U705" s="5"/>
      <c r="V705" s="5"/>
      <c r="W705" s="5"/>
      <c r="X705" s="5"/>
      <c r="Y705" s="5"/>
      <c r="Z705" s="5"/>
      <c r="AA705" s="27"/>
      <c r="AB705" s="5"/>
      <c r="AC705" s="5"/>
      <c r="AD705" s="5"/>
      <c r="AE705" s="5"/>
      <c r="AF705" s="5"/>
      <c r="AG705" s="5"/>
      <c r="AH705" s="5"/>
      <c r="AI705" s="5"/>
      <c r="AJ705" s="5"/>
      <c r="AK705" s="5"/>
      <c r="AL705" s="5"/>
      <c r="AM705" s="5"/>
      <c r="AN705" s="5"/>
      <c r="AO705" s="5"/>
      <c r="AP705" s="5"/>
      <c r="AQ705" s="5"/>
      <c r="AR705" s="5"/>
      <c r="AS705" s="5"/>
      <c r="AT705" s="5"/>
      <c r="AU705" s="5"/>
      <c r="AV705" s="5"/>
      <c r="AW705" s="5"/>
      <c r="AX705" s="5"/>
      <c r="BO705" s="5"/>
      <c r="BQ705" s="29" t="s">
        <v>108</v>
      </c>
      <c r="BR705" s="5"/>
      <c r="BS705" s="5"/>
      <c r="BT705" s="5"/>
      <c r="BU705" s="5"/>
      <c r="BV705" s="5"/>
      <c r="BW705" s="5"/>
      <c r="BX705" s="5"/>
      <c r="BY705" s="5"/>
      <c r="BZ705" s="5"/>
      <c r="CA705" s="5"/>
      <c r="CB705" s="5"/>
      <c r="CC705" s="5"/>
      <c r="CD705" s="5"/>
      <c r="CE705" s="5"/>
      <c r="CF705" s="5"/>
      <c r="CG705" s="5"/>
      <c r="CH705" s="5"/>
      <c r="CI705" s="5"/>
      <c r="CJ705" s="5"/>
      <c r="CK705" s="5"/>
      <c r="CL705" s="5"/>
      <c r="CM705" s="5"/>
      <c r="CN705" s="5"/>
      <c r="CO705" s="27"/>
      <c r="CP705" s="5"/>
      <c r="CQ705" s="5"/>
      <c r="CR705" s="5"/>
      <c r="CS705" s="5"/>
      <c r="CT705" s="5"/>
      <c r="CU705" s="5"/>
      <c r="CV705" s="5"/>
      <c r="CW705" s="5"/>
      <c r="CX705" s="5"/>
      <c r="CY705" s="5"/>
      <c r="CZ705" s="5"/>
      <c r="DA705" s="5"/>
      <c r="DB705" s="5"/>
      <c r="DC705" s="5"/>
      <c r="DD705" s="5"/>
      <c r="DE705" s="5"/>
      <c r="DF705" s="5"/>
      <c r="DG705" s="5"/>
      <c r="DH705" s="5"/>
      <c r="DI705" s="5"/>
      <c r="DJ705" s="5"/>
      <c r="DK705" s="5"/>
      <c r="DL705" s="5"/>
    </row>
    <row r="706" spans="1:132" ht="18.75" customHeight="1" x14ac:dyDescent="0.4">
      <c r="A706" s="5"/>
      <c r="B706" s="29"/>
      <c r="C706" s="29"/>
      <c r="D706" s="5"/>
      <c r="E706" s="5"/>
      <c r="F706" s="5"/>
      <c r="G706" s="5"/>
      <c r="H706" s="5"/>
      <c r="I706" s="5"/>
      <c r="J706" s="5"/>
      <c r="K706" s="5"/>
      <c r="L706" s="5"/>
      <c r="M706" s="5"/>
      <c r="N706" s="5"/>
      <c r="O706" s="5"/>
      <c r="P706" s="5"/>
      <c r="Q706" s="5"/>
      <c r="R706" s="5"/>
      <c r="S706" s="5"/>
      <c r="T706" s="5"/>
      <c r="U706" s="5"/>
      <c r="V706" s="5"/>
      <c r="Z706" s="5"/>
      <c r="AA706" s="5"/>
      <c r="AB706" s="5"/>
      <c r="AC706" s="5"/>
      <c r="AD706" s="5"/>
      <c r="AE706" s="5"/>
      <c r="AF706" s="5"/>
      <c r="AG706" s="5"/>
      <c r="AH706" s="5"/>
      <c r="AI706" s="5"/>
      <c r="AJ706" s="5"/>
      <c r="AK706" s="5"/>
      <c r="AL706" s="5"/>
      <c r="AM706" s="5"/>
      <c r="AN706" s="5"/>
      <c r="AO706" s="5"/>
      <c r="AP706" s="5"/>
      <c r="AQ706" s="5"/>
      <c r="AR706" s="5"/>
      <c r="AS706" s="5"/>
      <c r="AT706" s="5"/>
      <c r="AU706" s="29"/>
      <c r="AV706" s="5"/>
      <c r="AW706" s="5"/>
      <c r="AX706" s="5"/>
      <c r="AY706" s="5"/>
      <c r="AZ706" s="5"/>
      <c r="BA706" s="5"/>
      <c r="BB706" s="5"/>
      <c r="BC706" s="5"/>
      <c r="BD706" s="5"/>
      <c r="BE706" s="5"/>
      <c r="BF706" s="5"/>
      <c r="BG706" s="5"/>
      <c r="BH706" s="5"/>
      <c r="BI706" s="5"/>
      <c r="BJ706" s="5"/>
      <c r="BK706" s="5"/>
      <c r="BL706" s="5"/>
      <c r="BM706" s="5"/>
      <c r="BN706" s="5"/>
      <c r="BO706" s="5"/>
      <c r="BP706" s="29"/>
      <c r="BQ706" s="5"/>
      <c r="BR706" s="5"/>
      <c r="BS706" s="5"/>
      <c r="BT706" s="5"/>
      <c r="BU706" s="5"/>
      <c r="BV706" s="5"/>
      <c r="BW706" s="5"/>
      <c r="BX706" s="5"/>
      <c r="BY706" s="5"/>
      <c r="BZ706" s="5"/>
      <c r="CA706" s="5"/>
      <c r="CB706" s="5"/>
      <c r="CC706" s="5"/>
      <c r="CD706" s="5"/>
      <c r="CE706" s="5"/>
      <c r="CF706" s="5"/>
      <c r="CG706" s="5"/>
      <c r="CH706" s="5"/>
      <c r="CI706" s="5"/>
      <c r="CM706" s="257" t="s">
        <v>288</v>
      </c>
      <c r="CN706" s="258"/>
      <c r="CO706" s="258"/>
      <c r="CP706" s="258"/>
      <c r="CQ706" s="258"/>
      <c r="CR706" s="258"/>
      <c r="CS706" s="258"/>
      <c r="CT706" s="258"/>
      <c r="CU706" s="258"/>
      <c r="CV706" s="258"/>
      <c r="CW706" s="258"/>
      <c r="CX706" s="258"/>
      <c r="CY706" s="258"/>
      <c r="CZ706" s="258"/>
      <c r="DA706" s="259"/>
      <c r="DB706" s="5"/>
      <c r="DC706" s="5"/>
      <c r="DD706" s="5"/>
      <c r="DE706" s="5"/>
      <c r="DF706" s="5"/>
      <c r="DG706" s="5"/>
      <c r="DH706" s="29"/>
      <c r="DI706" s="5"/>
      <c r="DJ706" s="5"/>
      <c r="DK706" s="5"/>
      <c r="DL706" s="5"/>
      <c r="DM706" s="5"/>
      <c r="DN706" s="5"/>
      <c r="DO706" s="5"/>
      <c r="DP706" s="5"/>
      <c r="DQ706" s="5"/>
      <c r="DR706" s="5"/>
      <c r="DS706" s="5"/>
      <c r="DT706" s="5"/>
      <c r="DU706" s="5"/>
      <c r="DV706" s="5"/>
      <c r="DW706" s="5"/>
      <c r="DX706" s="5"/>
      <c r="DY706" s="5"/>
      <c r="DZ706" s="5"/>
      <c r="EA706" s="5"/>
      <c r="EB706" s="5"/>
    </row>
    <row r="707" spans="1:132" ht="18.75" customHeight="1" x14ac:dyDescent="0.4">
      <c r="A707" s="5"/>
      <c r="B707" s="5"/>
      <c r="C707" s="5"/>
      <c r="D707" s="5"/>
      <c r="E707" s="5"/>
      <c r="F707" s="5"/>
      <c r="G707" s="5"/>
      <c r="H707" s="5"/>
      <c r="I707" s="5"/>
      <c r="J707" s="5"/>
      <c r="K707" s="5"/>
      <c r="L707" s="5"/>
      <c r="M707" s="5"/>
      <c r="N707" s="5"/>
      <c r="O707" s="5"/>
      <c r="P707" s="5"/>
      <c r="Q707" s="5"/>
      <c r="R707" s="5"/>
      <c r="S707" s="5"/>
      <c r="T707" s="5"/>
      <c r="U707" s="5"/>
      <c r="V707" s="5"/>
      <c r="Z707" s="5"/>
      <c r="AA707" s="5"/>
      <c r="AB707" s="5"/>
      <c r="AC707" s="5"/>
      <c r="AD707" s="5"/>
      <c r="AE707" s="5"/>
      <c r="AF707" s="5"/>
      <c r="AG707" s="5"/>
      <c r="AH707" s="5"/>
      <c r="AI707" s="5"/>
      <c r="AJ707" s="5"/>
      <c r="AK707" s="5"/>
      <c r="AL707" s="5"/>
      <c r="AM707" s="5"/>
      <c r="AN707" s="5"/>
      <c r="AO707" s="5"/>
      <c r="AP707" s="5"/>
      <c r="AQ707" s="5"/>
      <c r="AR707" s="5"/>
      <c r="AS707" s="5"/>
      <c r="AT707" s="5"/>
      <c r="AU707" s="5"/>
      <c r="AV707" s="5"/>
      <c r="AW707" s="5"/>
      <c r="AX707" s="5"/>
      <c r="AY707" s="5"/>
      <c r="AZ707" s="5"/>
      <c r="BA707" s="5"/>
      <c r="BB707" s="5"/>
      <c r="BC707" s="5"/>
      <c r="BD707" s="5"/>
      <c r="BE707" s="5"/>
      <c r="BF707" s="5"/>
      <c r="BG707" s="5"/>
      <c r="BH707" s="5"/>
      <c r="BI707" s="5"/>
      <c r="BJ707" s="5"/>
      <c r="BK707" s="5"/>
      <c r="BL707" s="5"/>
      <c r="BM707" s="5"/>
      <c r="BN707" s="5"/>
      <c r="BO707" s="5"/>
      <c r="BP707" s="5"/>
      <c r="BQ707" s="5"/>
      <c r="BR707" s="5"/>
      <c r="BS707" s="5"/>
      <c r="BT707" s="5"/>
      <c r="BU707" s="5"/>
      <c r="BV707" s="5"/>
      <c r="BW707" s="5"/>
      <c r="BX707" s="5"/>
      <c r="BY707" s="5"/>
      <c r="BZ707" s="5"/>
      <c r="CA707" s="5"/>
      <c r="CB707" s="5"/>
      <c r="CC707" s="5"/>
      <c r="CD707" s="5"/>
      <c r="CE707" s="5"/>
      <c r="CF707" s="5"/>
      <c r="CG707" s="5"/>
      <c r="CH707" s="5"/>
      <c r="CI707" s="5"/>
      <c r="CM707" s="260"/>
      <c r="CN707" s="261"/>
      <c r="CO707" s="261"/>
      <c r="CP707" s="261"/>
      <c r="CQ707" s="261"/>
      <c r="CR707" s="261"/>
      <c r="CS707" s="261"/>
      <c r="CT707" s="261"/>
      <c r="CU707" s="261"/>
      <c r="CV707" s="261"/>
      <c r="CW707" s="261"/>
      <c r="CX707" s="261"/>
      <c r="CY707" s="261"/>
      <c r="CZ707" s="261"/>
      <c r="DA707" s="262"/>
      <c r="DB707" s="5"/>
      <c r="DC707" s="5"/>
      <c r="DD707" s="5"/>
      <c r="DE707" s="5"/>
      <c r="DF707" s="5"/>
      <c r="DG707" s="5"/>
      <c r="DH707" s="5"/>
      <c r="DI707" s="5"/>
      <c r="DJ707" s="5"/>
      <c r="DK707" s="5"/>
      <c r="DL707" s="5"/>
      <c r="DM707" s="5"/>
      <c r="DN707" s="5"/>
      <c r="DO707" s="5"/>
      <c r="DP707" s="5"/>
      <c r="DQ707" s="5"/>
      <c r="DR707" s="5"/>
      <c r="DS707" s="5"/>
      <c r="DT707" s="5"/>
      <c r="DU707" s="5"/>
      <c r="DV707" s="5"/>
      <c r="DW707" s="5"/>
      <c r="DX707" s="5"/>
      <c r="DY707" s="5"/>
      <c r="DZ707" s="5"/>
      <c r="EA707" s="5"/>
      <c r="EB707" s="5"/>
    </row>
    <row r="708" spans="1:132" ht="18.75" customHeight="1" x14ac:dyDescent="0.4">
      <c r="A708" s="5"/>
      <c r="B708" s="5"/>
      <c r="C708" s="5"/>
      <c r="D708" s="5"/>
      <c r="E708" s="5"/>
      <c r="F708" s="5"/>
      <c r="G708" s="5"/>
      <c r="H708" s="5"/>
      <c r="I708" s="5"/>
      <c r="J708" s="5"/>
      <c r="K708" s="5"/>
      <c r="L708" s="5"/>
      <c r="M708" s="5"/>
      <c r="N708" s="5"/>
      <c r="O708" s="5"/>
      <c r="P708" s="5"/>
      <c r="Q708" s="5"/>
      <c r="R708" s="5"/>
      <c r="S708" s="5"/>
      <c r="T708" s="5"/>
      <c r="U708" s="5"/>
      <c r="V708" s="5"/>
      <c r="Z708" s="5"/>
      <c r="AA708" s="5"/>
      <c r="AB708" s="5"/>
      <c r="AC708" s="5"/>
      <c r="AD708" s="5"/>
      <c r="AE708" s="5"/>
      <c r="AF708" s="5"/>
      <c r="AG708" s="5"/>
      <c r="AH708" s="5"/>
      <c r="AI708" s="5"/>
      <c r="AJ708" s="5"/>
      <c r="AK708" s="5"/>
      <c r="AL708" s="5"/>
      <c r="AM708" s="5"/>
      <c r="AN708" s="5"/>
      <c r="AO708" s="5"/>
      <c r="AP708" s="5"/>
      <c r="AQ708" s="5"/>
      <c r="AR708" s="5"/>
      <c r="AS708" s="5"/>
      <c r="AT708" s="5"/>
      <c r="AU708" s="5"/>
      <c r="AV708" s="5"/>
      <c r="AW708" s="5"/>
      <c r="AX708" s="5"/>
      <c r="AY708" s="5"/>
      <c r="AZ708" s="5"/>
      <c r="BA708" s="5"/>
      <c r="BB708" s="5"/>
      <c r="BC708" s="5"/>
      <c r="BD708" s="5"/>
      <c r="BE708" s="5"/>
      <c r="BF708" s="5"/>
      <c r="BG708" s="5"/>
      <c r="BH708" s="5"/>
      <c r="BI708" s="5"/>
      <c r="BJ708" s="5"/>
      <c r="BK708" s="5"/>
      <c r="BL708" s="5"/>
      <c r="BM708" s="5"/>
      <c r="BN708" s="5"/>
      <c r="BO708" s="5"/>
      <c r="BP708" s="5"/>
      <c r="BQ708" s="5"/>
      <c r="BR708" s="5"/>
      <c r="BS708" s="5"/>
      <c r="BT708" s="5"/>
      <c r="BU708" s="5"/>
      <c r="BV708" s="5"/>
      <c r="BW708" s="5"/>
      <c r="BX708" s="5"/>
      <c r="BY708" s="5"/>
      <c r="BZ708" s="5"/>
      <c r="CA708" s="5"/>
      <c r="CB708" s="5"/>
      <c r="CC708" s="5"/>
      <c r="CD708" s="5"/>
      <c r="CE708" s="5"/>
      <c r="CF708" s="5"/>
      <c r="CG708" s="5"/>
      <c r="CH708" s="5"/>
      <c r="CI708" s="5"/>
      <c r="CM708" s="263" t="s">
        <v>141</v>
      </c>
      <c r="CN708" s="264"/>
      <c r="CO708" s="264"/>
      <c r="CP708" s="264"/>
      <c r="CQ708" s="264"/>
      <c r="CR708" s="264"/>
      <c r="CS708" s="264"/>
      <c r="CT708" s="264"/>
      <c r="CU708" s="264"/>
      <c r="CV708" s="264"/>
      <c r="CW708" s="264"/>
      <c r="CX708" s="264"/>
      <c r="CY708" s="264"/>
      <c r="CZ708" s="264"/>
      <c r="DA708" s="265"/>
      <c r="DB708" s="5"/>
      <c r="DC708" s="5"/>
      <c r="DD708" s="5"/>
      <c r="DE708" s="5"/>
      <c r="DF708" s="5"/>
      <c r="DG708" s="5"/>
      <c r="DH708" s="5"/>
      <c r="DI708" s="5"/>
      <c r="DJ708" s="5"/>
      <c r="DK708" s="5"/>
      <c r="DL708" s="5"/>
      <c r="DM708" s="5"/>
      <c r="DN708" s="5"/>
      <c r="DO708" s="5"/>
      <c r="DP708" s="5"/>
      <c r="DQ708" s="5"/>
      <c r="DR708" s="5"/>
      <c r="DS708" s="5"/>
      <c r="DT708" s="5"/>
      <c r="DU708" s="5"/>
      <c r="DV708" s="5"/>
      <c r="DW708" s="5"/>
      <c r="DX708" s="5"/>
      <c r="DY708" s="5"/>
      <c r="DZ708" s="5"/>
      <c r="EA708" s="5"/>
      <c r="EB708" s="5"/>
    </row>
    <row r="709" spans="1:132" ht="18.75" customHeight="1" x14ac:dyDescent="0.4">
      <c r="A709" s="5"/>
      <c r="B709" s="5"/>
      <c r="C709" s="5"/>
      <c r="D709" s="5"/>
      <c r="E709" s="5"/>
      <c r="F709" s="5"/>
      <c r="G709" s="5"/>
      <c r="H709" s="5"/>
      <c r="I709" s="5"/>
      <c r="J709" s="5"/>
      <c r="K709" s="5"/>
      <c r="L709" s="5"/>
      <c r="M709" s="5"/>
      <c r="N709" s="5"/>
      <c r="O709" s="5"/>
      <c r="P709" s="5"/>
      <c r="Q709" s="5"/>
      <c r="R709" s="5"/>
      <c r="S709" s="5"/>
      <c r="T709" s="5"/>
      <c r="U709" s="5"/>
      <c r="V709" s="5"/>
      <c r="Z709" s="5"/>
      <c r="AA709" s="5"/>
      <c r="AB709" s="5"/>
      <c r="AC709" s="5"/>
      <c r="AD709" s="5"/>
      <c r="AE709" s="5"/>
      <c r="AF709" s="5"/>
      <c r="AG709" s="5"/>
      <c r="AH709" s="5"/>
      <c r="AI709" s="5"/>
      <c r="AJ709" s="5"/>
      <c r="AK709" s="5"/>
      <c r="AL709" s="5"/>
      <c r="AM709" s="5"/>
      <c r="AN709" s="5"/>
      <c r="AO709" s="5"/>
      <c r="AP709" s="5"/>
      <c r="AQ709" s="5"/>
      <c r="AR709" s="5"/>
      <c r="AS709" s="5"/>
      <c r="AT709" s="5"/>
      <c r="AU709" s="5"/>
      <c r="AV709" s="5"/>
      <c r="AW709" s="5"/>
      <c r="AX709" s="5"/>
      <c r="AY709" s="5"/>
      <c r="AZ709" s="5"/>
      <c r="BA709" s="5"/>
      <c r="BB709" s="5"/>
      <c r="BC709" s="5"/>
      <c r="BD709" s="5"/>
      <c r="BE709" s="5"/>
      <c r="BF709" s="5"/>
      <c r="BG709" s="5"/>
      <c r="BH709" s="5"/>
      <c r="BI709" s="5"/>
      <c r="BJ709" s="5"/>
      <c r="BK709" s="5"/>
      <c r="BL709" s="5"/>
      <c r="BM709" s="5"/>
      <c r="BN709" s="5"/>
      <c r="BO709" s="5"/>
      <c r="BP709" s="5"/>
      <c r="BQ709" s="5"/>
      <c r="BR709" s="5"/>
      <c r="BS709" s="5"/>
      <c r="BT709" s="5"/>
      <c r="BU709" s="5"/>
      <c r="BV709" s="5"/>
      <c r="BW709" s="5"/>
      <c r="BX709" s="5"/>
      <c r="BY709" s="5"/>
      <c r="BZ709" s="5"/>
      <c r="CA709" s="5"/>
      <c r="CB709" s="5"/>
      <c r="CC709" s="5"/>
      <c r="CD709" s="5"/>
      <c r="CE709" s="5"/>
      <c r="CF709" s="5"/>
      <c r="CG709" s="5"/>
      <c r="CH709" s="5"/>
      <c r="CI709" s="5"/>
      <c r="CM709" s="5"/>
      <c r="CN709" s="5"/>
      <c r="CO709" s="5"/>
      <c r="CP709" s="5"/>
      <c r="CQ709" s="5"/>
      <c r="CR709" s="5"/>
      <c r="CS709" s="5"/>
      <c r="CT709" s="5"/>
      <c r="CU709" s="5"/>
      <c r="CV709" s="5"/>
      <c r="CW709" s="5"/>
      <c r="CX709" s="5"/>
      <c r="CY709" s="5"/>
      <c r="CZ709" s="5"/>
      <c r="DA709" s="5"/>
      <c r="DB709" s="5"/>
      <c r="DC709" s="5"/>
      <c r="DD709" s="5"/>
      <c r="DE709" s="5"/>
      <c r="DF709" s="5"/>
      <c r="DG709" s="5"/>
      <c r="DH709" s="5"/>
      <c r="DI709" s="5"/>
      <c r="DJ709" s="5"/>
      <c r="DK709" s="5"/>
      <c r="DL709" s="5"/>
      <c r="DM709" s="5"/>
      <c r="DN709" s="5"/>
      <c r="DO709" s="5"/>
      <c r="DP709" s="5"/>
      <c r="DQ709" s="5"/>
      <c r="DR709" s="5"/>
      <c r="DS709" s="5"/>
      <c r="DT709" s="5"/>
      <c r="DU709" s="5"/>
      <c r="DV709" s="5"/>
      <c r="DW709" s="5"/>
      <c r="DX709" s="5"/>
      <c r="DY709" s="5"/>
      <c r="DZ709" s="5"/>
      <c r="EA709" s="5"/>
      <c r="EB709" s="5"/>
    </row>
    <row r="710" spans="1:132" ht="18.75" customHeight="1" x14ac:dyDescent="0.4">
      <c r="A710" s="5"/>
      <c r="B710" s="5"/>
      <c r="C710" s="5"/>
      <c r="D710" s="5"/>
      <c r="E710" s="5"/>
      <c r="F710" s="5"/>
      <c r="G710" s="5"/>
      <c r="H710" s="5"/>
      <c r="I710" s="5"/>
      <c r="J710" s="5"/>
      <c r="K710" s="5"/>
      <c r="L710" s="5"/>
      <c r="M710" s="5"/>
      <c r="N710" s="5"/>
      <c r="O710" s="5"/>
      <c r="P710" s="5"/>
      <c r="Q710" s="5"/>
      <c r="R710" s="5"/>
      <c r="S710" s="5"/>
      <c r="T710" s="5"/>
      <c r="U710" s="5"/>
      <c r="V710" s="5"/>
      <c r="Z710" s="5"/>
      <c r="AA710" s="5"/>
      <c r="AB710" s="5"/>
      <c r="AC710" s="5"/>
      <c r="AD710" s="5"/>
      <c r="AE710" s="5"/>
      <c r="AF710" s="5"/>
      <c r="AG710" s="5"/>
      <c r="AH710" s="5"/>
      <c r="AI710" s="5"/>
      <c r="AJ710" s="5"/>
      <c r="AK710" s="5"/>
      <c r="AL710" s="5"/>
      <c r="AM710" s="5"/>
      <c r="AN710" s="5"/>
      <c r="AO710" s="5"/>
      <c r="AP710" s="5"/>
      <c r="AQ710" s="5"/>
      <c r="AR710" s="5"/>
      <c r="AS710" s="5"/>
      <c r="AT710" s="5"/>
      <c r="AU710" s="5"/>
      <c r="AV710" s="5"/>
      <c r="AW710" s="5"/>
      <c r="AX710" s="5"/>
      <c r="AY710" s="5"/>
      <c r="AZ710" s="5"/>
      <c r="BA710" s="5"/>
      <c r="BB710" s="5"/>
      <c r="BC710" s="5"/>
      <c r="BD710" s="5"/>
      <c r="BE710" s="5"/>
      <c r="BF710" s="5"/>
      <c r="BG710" s="5"/>
      <c r="BH710" s="5"/>
      <c r="BI710" s="5"/>
      <c r="BJ710" s="5"/>
      <c r="BK710" s="5"/>
      <c r="BL710" s="5"/>
      <c r="BM710" s="5"/>
      <c r="BN710" s="5"/>
      <c r="BO710" s="5"/>
      <c r="BP710" s="5"/>
      <c r="BQ710" s="5"/>
      <c r="BR710" s="5"/>
      <c r="BS710" s="5"/>
      <c r="BT710" s="5"/>
      <c r="BU710" s="5"/>
      <c r="BV710" s="5"/>
      <c r="BW710" s="5"/>
      <c r="BX710" s="5"/>
      <c r="BY710" s="5"/>
      <c r="BZ710" s="5"/>
      <c r="CA710" s="5"/>
      <c r="CB710" s="5"/>
      <c r="CC710" s="5"/>
      <c r="CD710" s="5"/>
      <c r="CE710" s="5"/>
      <c r="CF710" s="5"/>
      <c r="CG710" s="5"/>
      <c r="CH710" s="5"/>
      <c r="CI710" s="5"/>
      <c r="CM710" s="257" t="s">
        <v>171</v>
      </c>
      <c r="CN710" s="258"/>
      <c r="CO710" s="258"/>
      <c r="CP710" s="258"/>
      <c r="CQ710" s="258"/>
      <c r="CR710" s="258"/>
      <c r="CS710" s="258"/>
      <c r="CT710" s="258"/>
      <c r="CU710" s="258"/>
      <c r="CV710" s="258"/>
      <c r="CW710" s="258"/>
      <c r="CX710" s="258"/>
      <c r="CY710" s="258"/>
      <c r="CZ710" s="258"/>
      <c r="DA710" s="259"/>
      <c r="DB710" s="5"/>
      <c r="DC710" s="5"/>
      <c r="DD710" s="5"/>
      <c r="DE710" s="5"/>
      <c r="DF710" s="5"/>
      <c r="DG710" s="5"/>
      <c r="DH710" s="5"/>
      <c r="DI710" s="5"/>
      <c r="DJ710" s="5"/>
      <c r="DK710" s="5"/>
      <c r="DL710" s="5"/>
      <c r="DM710" s="5"/>
      <c r="DN710" s="5"/>
      <c r="DO710" s="5"/>
      <c r="DP710" s="5"/>
      <c r="DQ710" s="5"/>
      <c r="DR710" s="5"/>
      <c r="DS710" s="5"/>
      <c r="DT710" s="5"/>
      <c r="DU710" s="5"/>
      <c r="DV710" s="5"/>
      <c r="DW710" s="5"/>
      <c r="DX710" s="5"/>
      <c r="DY710" s="5"/>
      <c r="DZ710" s="5"/>
      <c r="EA710" s="5"/>
      <c r="EB710" s="5"/>
    </row>
    <row r="711" spans="1:132" ht="18.75" customHeight="1" x14ac:dyDescent="0.4">
      <c r="A711" s="5"/>
      <c r="B711" s="5"/>
      <c r="C711" s="5"/>
      <c r="D711" s="5"/>
      <c r="E711" s="5"/>
      <c r="F711" s="5"/>
      <c r="G711" s="5"/>
      <c r="H711" s="5"/>
      <c r="I711" s="5"/>
      <c r="J711" s="5"/>
      <c r="K711" s="5"/>
      <c r="L711" s="5"/>
      <c r="M711" s="5"/>
      <c r="N711" s="5"/>
      <c r="O711" s="5"/>
      <c r="P711" s="5"/>
      <c r="Q711" s="5"/>
      <c r="R711" s="5"/>
      <c r="S711" s="5"/>
      <c r="T711" s="5"/>
      <c r="U711" s="5"/>
      <c r="V711" s="5"/>
      <c r="Z711" s="5"/>
      <c r="AA711" s="5"/>
      <c r="AB711" s="5"/>
      <c r="AC711" s="5"/>
      <c r="AD711" s="5"/>
      <c r="AE711" s="5"/>
      <c r="AF711" s="5"/>
      <c r="AG711" s="5"/>
      <c r="AH711" s="5"/>
      <c r="AI711" s="5"/>
      <c r="AJ711" s="5"/>
      <c r="AK711" s="5"/>
      <c r="AL711" s="5"/>
      <c r="AM711" s="5"/>
      <c r="AN711" s="5"/>
      <c r="AO711" s="5"/>
      <c r="AP711" s="5"/>
      <c r="AQ711" s="5"/>
      <c r="AR711" s="5"/>
      <c r="AS711" s="5"/>
      <c r="AT711" s="5"/>
      <c r="AU711" s="5"/>
      <c r="AV711" s="5"/>
      <c r="AW711" s="5"/>
      <c r="AX711" s="5"/>
      <c r="AY711" s="5"/>
      <c r="AZ711" s="5"/>
      <c r="BA711" s="5"/>
      <c r="BB711" s="5"/>
      <c r="BC711" s="5"/>
      <c r="BD711" s="5"/>
      <c r="BE711" s="5"/>
      <c r="BF711" s="5"/>
      <c r="BG711" s="5"/>
      <c r="BH711" s="5"/>
      <c r="BI711" s="5"/>
      <c r="BJ711" s="5"/>
      <c r="BK711" s="5"/>
      <c r="BL711" s="5"/>
      <c r="BM711" s="5"/>
      <c r="BN711" s="5"/>
      <c r="BO711" s="5"/>
      <c r="BP711" s="5"/>
      <c r="BQ711" s="5"/>
      <c r="BR711" s="5"/>
      <c r="BS711" s="5"/>
      <c r="BT711" s="5"/>
      <c r="BU711" s="5"/>
      <c r="BV711" s="5"/>
      <c r="BW711" s="5"/>
      <c r="BX711" s="5"/>
      <c r="BY711" s="5"/>
      <c r="BZ711" s="5"/>
      <c r="CA711" s="5"/>
      <c r="CB711" s="5"/>
      <c r="CC711" s="5"/>
      <c r="CD711" s="5"/>
      <c r="CE711" s="5"/>
      <c r="CF711" s="5"/>
      <c r="CG711" s="5"/>
      <c r="CH711" s="5"/>
      <c r="CI711" s="5"/>
      <c r="CM711" s="260"/>
      <c r="CN711" s="261"/>
      <c r="CO711" s="261"/>
      <c r="CP711" s="261"/>
      <c r="CQ711" s="261"/>
      <c r="CR711" s="261"/>
      <c r="CS711" s="261"/>
      <c r="CT711" s="261"/>
      <c r="CU711" s="261"/>
      <c r="CV711" s="261"/>
      <c r="CW711" s="261"/>
      <c r="CX711" s="261"/>
      <c r="CY711" s="261"/>
      <c r="CZ711" s="261"/>
      <c r="DA711" s="262"/>
      <c r="DB711" s="5"/>
      <c r="DC711" s="5"/>
      <c r="DD711" s="5"/>
      <c r="DE711" s="5"/>
      <c r="DF711" s="5"/>
      <c r="DG711" s="5"/>
      <c r="DH711" s="5"/>
      <c r="DI711" s="5"/>
      <c r="DJ711" s="5"/>
      <c r="DK711" s="5"/>
      <c r="DL711" s="5"/>
      <c r="DM711" s="5"/>
      <c r="DN711" s="5"/>
      <c r="DO711" s="5"/>
      <c r="DP711" s="5"/>
      <c r="DQ711" s="5"/>
      <c r="DR711" s="5"/>
      <c r="DS711" s="5"/>
      <c r="DT711" s="5"/>
      <c r="DU711" s="5"/>
      <c r="DV711" s="5"/>
      <c r="DW711" s="5"/>
      <c r="DX711" s="5"/>
      <c r="DY711" s="5"/>
      <c r="DZ711" s="5"/>
      <c r="EA711" s="5"/>
      <c r="EB711" s="5"/>
    </row>
    <row r="712" spans="1:132" ht="18.75" customHeight="1" x14ac:dyDescent="0.4">
      <c r="A712" s="5"/>
      <c r="B712" s="5"/>
      <c r="C712" s="5"/>
      <c r="D712" s="5"/>
      <c r="E712" s="5"/>
      <c r="F712" s="5"/>
      <c r="G712" s="5"/>
      <c r="H712" s="5"/>
      <c r="I712" s="5"/>
      <c r="J712" s="5"/>
      <c r="K712" s="5"/>
      <c r="L712" s="5"/>
      <c r="M712" s="5"/>
      <c r="N712" s="5"/>
      <c r="O712" s="5"/>
      <c r="P712" s="5"/>
      <c r="Q712" s="5"/>
      <c r="R712" s="5"/>
      <c r="S712" s="5"/>
      <c r="T712" s="5"/>
      <c r="U712" s="5"/>
      <c r="V712" s="5"/>
      <c r="Z712" s="5"/>
      <c r="AA712" s="5"/>
      <c r="AB712" s="5"/>
      <c r="AC712" s="5"/>
      <c r="AD712" s="5"/>
      <c r="AE712" s="5"/>
      <c r="AF712" s="5"/>
      <c r="AG712" s="5"/>
      <c r="AH712" s="5"/>
      <c r="AI712" s="5"/>
      <c r="AJ712" s="5"/>
      <c r="AK712" s="5"/>
      <c r="AL712" s="5"/>
      <c r="AM712" s="5"/>
      <c r="AN712" s="5"/>
      <c r="AO712" s="5"/>
      <c r="AP712" s="5"/>
      <c r="AQ712" s="5"/>
      <c r="AR712" s="5"/>
      <c r="AS712" s="5"/>
      <c r="AT712" s="5"/>
      <c r="AU712" s="5"/>
      <c r="AV712" s="5"/>
      <c r="AW712" s="5"/>
      <c r="AX712" s="5"/>
      <c r="AY712" s="5"/>
      <c r="AZ712" s="5"/>
      <c r="BA712" s="5"/>
      <c r="BB712" s="5"/>
      <c r="BC712" s="5"/>
      <c r="BD712" s="5"/>
      <c r="BE712" s="5"/>
      <c r="BF712" s="5"/>
      <c r="BG712" s="5"/>
      <c r="BH712" s="5"/>
      <c r="BI712" s="5"/>
      <c r="BJ712" s="5"/>
      <c r="BK712" s="5"/>
      <c r="BL712" s="5"/>
      <c r="BM712" s="5"/>
      <c r="BN712" s="5"/>
      <c r="BO712" s="5"/>
      <c r="BP712" s="5"/>
      <c r="BQ712" s="5"/>
      <c r="BR712" s="5"/>
      <c r="BS712" s="5"/>
      <c r="BT712" s="5"/>
      <c r="BU712" s="5"/>
      <c r="BV712" s="5"/>
      <c r="BW712" s="5"/>
      <c r="BX712" s="5"/>
      <c r="BY712" s="5"/>
      <c r="BZ712" s="5"/>
      <c r="CA712" s="5"/>
      <c r="CB712" s="5"/>
      <c r="CC712" s="5"/>
      <c r="CD712" s="5"/>
      <c r="CE712" s="5"/>
      <c r="CF712" s="5"/>
      <c r="CG712" s="5"/>
      <c r="CH712" s="5"/>
      <c r="CI712" s="5"/>
      <c r="CM712" s="263" t="s">
        <v>141</v>
      </c>
      <c r="CN712" s="264"/>
      <c r="CO712" s="264"/>
      <c r="CP712" s="264"/>
      <c r="CQ712" s="264"/>
      <c r="CR712" s="264"/>
      <c r="CS712" s="264"/>
      <c r="CT712" s="264"/>
      <c r="CU712" s="264"/>
      <c r="CV712" s="264"/>
      <c r="CW712" s="264"/>
      <c r="CX712" s="264"/>
      <c r="CY712" s="264"/>
      <c r="CZ712" s="264"/>
      <c r="DA712" s="265"/>
      <c r="DB712" s="5"/>
      <c r="DC712" s="5"/>
      <c r="DD712" s="5"/>
      <c r="DE712" s="5"/>
      <c r="DF712" s="5"/>
      <c r="DG712" s="5"/>
      <c r="DH712" s="5"/>
      <c r="DI712" s="5"/>
      <c r="DJ712" s="5"/>
      <c r="DK712" s="5"/>
      <c r="DL712" s="5"/>
      <c r="DM712" s="5"/>
      <c r="DN712" s="5"/>
      <c r="DO712" s="5"/>
      <c r="DP712" s="5"/>
      <c r="DQ712" s="5"/>
      <c r="DR712" s="5"/>
      <c r="DS712" s="5"/>
      <c r="DT712" s="5"/>
      <c r="DU712" s="5"/>
      <c r="DV712" s="5"/>
      <c r="DW712" s="5"/>
      <c r="DX712" s="5"/>
      <c r="DY712" s="5"/>
      <c r="DZ712" s="5"/>
      <c r="EA712" s="5"/>
      <c r="EB712" s="5"/>
    </row>
    <row r="713" spans="1:132" ht="18.75" customHeight="1" x14ac:dyDescent="0.4">
      <c r="A713" s="5"/>
      <c r="B713" s="5"/>
      <c r="C713" s="5"/>
      <c r="D713" s="5"/>
      <c r="E713" s="5"/>
      <c r="F713" s="5"/>
      <c r="G713" s="5"/>
      <c r="H713" s="5"/>
      <c r="I713" s="5"/>
      <c r="J713" s="5"/>
      <c r="K713" s="5"/>
      <c r="L713" s="5"/>
      <c r="M713" s="5"/>
      <c r="N713" s="5"/>
      <c r="O713" s="5"/>
      <c r="P713" s="5"/>
      <c r="Q713" s="5"/>
      <c r="R713" s="5"/>
      <c r="S713" s="5"/>
      <c r="T713" s="5"/>
      <c r="U713" s="5"/>
      <c r="V713" s="5"/>
      <c r="W713" s="5"/>
      <c r="X713" s="5"/>
      <c r="Y713" s="5"/>
      <c r="Z713" s="5"/>
      <c r="AA713" s="5"/>
      <c r="AB713" s="5"/>
      <c r="AC713" s="5"/>
      <c r="AD713" s="5"/>
      <c r="AE713" s="5"/>
      <c r="AF713" s="5"/>
      <c r="AG713" s="5"/>
      <c r="AH713" s="5"/>
      <c r="AI713" s="5"/>
      <c r="AJ713" s="5"/>
      <c r="AK713" s="5"/>
      <c r="AL713" s="5"/>
      <c r="AM713" s="5"/>
      <c r="AN713" s="5"/>
      <c r="AO713" s="5"/>
      <c r="AP713" s="5"/>
      <c r="AQ713" s="5"/>
      <c r="AR713" s="5"/>
      <c r="AS713" s="5"/>
      <c r="AT713" s="5"/>
      <c r="AU713" s="5"/>
      <c r="AV713" s="5"/>
      <c r="AW713" s="5"/>
      <c r="AX713" s="5"/>
      <c r="AY713" s="5"/>
      <c r="AZ713" s="5"/>
      <c r="BA713" s="5"/>
      <c r="BB713" s="5"/>
      <c r="BC713" s="5"/>
      <c r="BD713" s="5"/>
      <c r="BE713" s="5"/>
      <c r="BF713" s="5"/>
      <c r="BG713" s="5"/>
      <c r="BH713" s="5"/>
      <c r="BI713" s="5"/>
      <c r="BO713" s="5"/>
      <c r="BP713" s="5"/>
      <c r="BQ713" s="5"/>
      <c r="BR713" s="5"/>
      <c r="BS713" s="5"/>
      <c r="BT713" s="5"/>
      <c r="BU713" s="5"/>
      <c r="BV713" s="5"/>
      <c r="BW713" s="5"/>
      <c r="BX713" s="5"/>
      <c r="BY713" s="5"/>
      <c r="BZ713" s="5"/>
      <c r="CA713" s="166"/>
      <c r="CB713" s="166"/>
      <c r="CC713" s="166"/>
      <c r="CD713" s="166"/>
      <c r="CE713" s="166"/>
      <c r="CF713" s="166"/>
      <c r="CG713" s="166"/>
      <c r="CH713" s="166"/>
      <c r="CI713" s="166"/>
      <c r="CJ713" s="166"/>
      <c r="CK713" s="166"/>
      <c r="CL713" s="166"/>
      <c r="CM713" s="166"/>
      <c r="CN713" s="166"/>
      <c r="CO713" s="166"/>
      <c r="CP713" s="166"/>
      <c r="CQ713" s="166"/>
      <c r="CR713" s="166"/>
      <c r="CS713" s="166"/>
      <c r="CT713" s="166"/>
      <c r="CU713" s="166"/>
      <c r="CV713" s="166"/>
      <c r="CW713" s="166"/>
      <c r="CX713" s="166"/>
      <c r="CY713" s="166"/>
      <c r="CZ713" s="166"/>
      <c r="DA713" s="166"/>
      <c r="DB713" s="166"/>
      <c r="DC713" s="166"/>
      <c r="DD713" s="166"/>
      <c r="DE713" s="166"/>
      <c r="DF713" s="166"/>
      <c r="DG713" s="166"/>
      <c r="DH713" s="166"/>
      <c r="DI713" s="166"/>
      <c r="DJ713" s="166"/>
      <c r="DK713" s="166"/>
      <c r="DL713" s="166"/>
      <c r="DM713" s="166"/>
      <c r="DN713" s="5"/>
      <c r="DO713" s="5"/>
      <c r="DP713" s="5"/>
      <c r="DQ713" s="5"/>
      <c r="DR713" s="5"/>
      <c r="DS713" s="5"/>
      <c r="DT713" s="5"/>
      <c r="DU713" s="5"/>
      <c r="DV713" s="5"/>
    </row>
    <row r="714" spans="1:132" ht="18.75" customHeight="1" x14ac:dyDescent="0.4">
      <c r="A714" s="5"/>
      <c r="B714" s="5"/>
      <c r="C714" s="5"/>
      <c r="D714" s="5"/>
      <c r="E714" s="5"/>
      <c r="F714" s="5"/>
      <c r="G714" s="5"/>
      <c r="H714" s="5"/>
      <c r="I714" s="5"/>
      <c r="J714" s="5"/>
      <c r="K714" s="5"/>
      <c r="L714" s="5"/>
      <c r="M714" s="5"/>
      <c r="N714" s="5"/>
      <c r="O714" s="5"/>
      <c r="P714" s="5"/>
      <c r="Q714" s="5"/>
      <c r="R714" s="5"/>
      <c r="S714" s="5"/>
      <c r="T714" s="5"/>
      <c r="U714" s="5"/>
      <c r="V714" s="5"/>
      <c r="W714" s="5"/>
      <c r="X714" s="5"/>
      <c r="Y714" s="5"/>
      <c r="Z714" s="5"/>
      <c r="AA714" s="5"/>
      <c r="AB714" s="5"/>
      <c r="AC714" s="5"/>
      <c r="AD714" s="5"/>
      <c r="AE714" s="5"/>
      <c r="AF714" s="5"/>
      <c r="AG714" s="5"/>
      <c r="AH714" s="5"/>
      <c r="AI714" s="5"/>
      <c r="AJ714" s="5"/>
      <c r="AK714" s="5"/>
      <c r="AL714" s="5"/>
      <c r="AM714" s="5"/>
      <c r="AN714" s="5"/>
      <c r="AO714" s="5"/>
      <c r="AP714" s="5"/>
      <c r="AQ714" s="5"/>
      <c r="AR714" s="5"/>
      <c r="AS714" s="5"/>
      <c r="AT714" s="5"/>
      <c r="AU714" s="5"/>
      <c r="AV714" s="5"/>
      <c r="AW714" s="5"/>
      <c r="AX714" s="5"/>
      <c r="AY714" s="5"/>
      <c r="AZ714" s="5"/>
      <c r="BA714" s="5"/>
      <c r="BB714" s="5"/>
      <c r="BC714" s="5"/>
      <c r="BD714" s="5"/>
      <c r="BE714" s="5"/>
      <c r="BF714" s="5"/>
      <c r="BG714" s="5"/>
      <c r="BH714" s="5"/>
      <c r="BI714" s="5"/>
      <c r="BJ714" s="5"/>
      <c r="BK714" s="5"/>
      <c r="BL714" s="5"/>
      <c r="BO714" s="5"/>
      <c r="BP714" s="5"/>
      <c r="BQ714" s="5"/>
      <c r="BR714" s="5"/>
      <c r="BS714" s="5"/>
      <c r="BT714" s="5"/>
      <c r="BU714" s="5"/>
      <c r="BV714" s="5"/>
      <c r="BW714" s="5"/>
      <c r="BX714" s="5"/>
      <c r="BY714" s="5"/>
      <c r="BZ714" s="5"/>
      <c r="CA714" s="5"/>
      <c r="CB714" s="5"/>
      <c r="CC714" s="5"/>
      <c r="CD714" s="5"/>
      <c r="CE714" s="5"/>
      <c r="CF714" s="5"/>
      <c r="CG714" s="5"/>
      <c r="CH714" s="5"/>
      <c r="CI714" s="5"/>
      <c r="CJ714" s="5"/>
      <c r="CK714" s="5"/>
      <c r="CL714" s="5"/>
      <c r="CM714" s="5"/>
      <c r="CN714" s="5"/>
      <c r="CO714" s="5"/>
      <c r="CP714" s="5"/>
      <c r="CQ714" s="5"/>
      <c r="CR714" s="5"/>
      <c r="CS714" s="5"/>
      <c r="CT714" s="5"/>
      <c r="CU714" s="5"/>
      <c r="CV714" s="5"/>
      <c r="CW714" s="5"/>
      <c r="CX714" s="5"/>
      <c r="CY714" s="5"/>
      <c r="CZ714" s="5"/>
      <c r="DA714" s="5"/>
      <c r="DB714" s="5"/>
      <c r="DC714" s="5"/>
      <c r="DD714" s="5"/>
      <c r="DE714" s="5"/>
      <c r="DF714" s="5"/>
      <c r="DG714" s="5"/>
      <c r="DH714" s="5"/>
      <c r="DI714" s="5"/>
      <c r="DJ714" s="5"/>
      <c r="DK714" s="5"/>
      <c r="DL714" s="5"/>
      <c r="DM714" s="5"/>
      <c r="DN714" s="5"/>
      <c r="DO714" s="5"/>
      <c r="DP714" s="5"/>
      <c r="DQ714" s="5"/>
      <c r="DR714" s="5"/>
      <c r="DS714" s="5"/>
      <c r="DT714" s="5"/>
      <c r="DU714" s="5"/>
      <c r="DV714" s="5"/>
      <c r="DW714" s="5"/>
      <c r="DX714" s="5"/>
      <c r="DY714" s="5"/>
      <c r="DZ714" s="5"/>
    </row>
    <row r="715" spans="1:132" ht="18.75" customHeight="1" x14ac:dyDescent="0.4">
      <c r="A715" s="5"/>
      <c r="B715" s="5"/>
      <c r="C715" s="5"/>
      <c r="F715" s="5"/>
      <c r="G715" s="5"/>
      <c r="H715" s="5"/>
      <c r="I715" s="5"/>
      <c r="J715" s="5"/>
      <c r="K715" s="5"/>
      <c r="L715" s="5"/>
      <c r="M715" s="5"/>
      <c r="N715" s="5"/>
      <c r="O715" s="5"/>
      <c r="P715" s="5"/>
      <c r="Q715" s="5"/>
      <c r="R715" s="5"/>
      <c r="S715" s="5"/>
      <c r="T715" s="5"/>
      <c r="V715" s="5"/>
      <c r="W715" s="5"/>
      <c r="X715" s="5"/>
      <c r="Y715" s="5"/>
      <c r="Z715" s="5"/>
      <c r="AA715" s="5"/>
      <c r="AB715" s="5"/>
      <c r="AC715" s="5"/>
      <c r="AD715" s="5"/>
      <c r="AE715" s="5"/>
      <c r="AF715" s="5"/>
      <c r="AG715" s="5"/>
      <c r="AI715" s="5"/>
      <c r="AJ715" s="5"/>
      <c r="AK715" s="5"/>
      <c r="AL715" s="5"/>
      <c r="AM715" s="5"/>
      <c r="AN715" s="5"/>
      <c r="AO715" s="5"/>
      <c r="AP715" s="5"/>
      <c r="AQ715" s="5"/>
      <c r="AR715" s="5"/>
      <c r="AS715" s="5"/>
      <c r="AT715" s="5"/>
      <c r="AV715" s="5"/>
      <c r="AW715" s="5"/>
      <c r="AX715" s="5"/>
      <c r="AY715" s="5"/>
      <c r="AZ715" s="5"/>
      <c r="BA715" s="5"/>
      <c r="BB715" s="5"/>
      <c r="BC715" s="5"/>
      <c r="BD715" s="5"/>
      <c r="BE715" s="5"/>
      <c r="BF715" s="5"/>
      <c r="BG715" s="5"/>
      <c r="BH715" s="5"/>
      <c r="BI715" s="5"/>
      <c r="BJ715" s="5"/>
      <c r="BK715" s="5"/>
      <c r="BL715" s="5"/>
      <c r="BM715" s="5"/>
      <c r="BN715" s="5"/>
      <c r="BO715" s="5"/>
      <c r="BP715" s="5"/>
      <c r="BS715" s="5"/>
      <c r="BT715" s="5"/>
      <c r="BU715" s="5"/>
      <c r="BV715" s="257" t="s">
        <v>211</v>
      </c>
      <c r="BW715" s="258"/>
      <c r="BX715" s="258"/>
      <c r="BY715" s="258"/>
      <c r="BZ715" s="258"/>
      <c r="CA715" s="258"/>
      <c r="CB715" s="258"/>
      <c r="CC715" s="258"/>
      <c r="CD715" s="258"/>
      <c r="CE715" s="259"/>
      <c r="CF715" s="5"/>
      <c r="CG715" s="5"/>
      <c r="CI715" s="257" t="s">
        <v>211</v>
      </c>
      <c r="CJ715" s="258"/>
      <c r="CK715" s="258"/>
      <c r="CL715" s="258"/>
      <c r="CM715" s="258"/>
      <c r="CN715" s="258"/>
      <c r="CO715" s="258"/>
      <c r="CP715" s="258"/>
      <c r="CQ715" s="258"/>
      <c r="CR715" s="259"/>
      <c r="CS715" s="5"/>
      <c r="CT715" s="5"/>
      <c r="CV715" s="257" t="s">
        <v>211</v>
      </c>
      <c r="CW715" s="258"/>
      <c r="CX715" s="258"/>
      <c r="CY715" s="258"/>
      <c r="CZ715" s="258"/>
      <c r="DA715" s="258"/>
      <c r="DB715" s="258"/>
      <c r="DC715" s="258"/>
      <c r="DD715" s="258"/>
      <c r="DE715" s="259"/>
      <c r="DF715" s="5"/>
      <c r="DG715" s="5"/>
      <c r="DI715" s="257" t="s">
        <v>211</v>
      </c>
      <c r="DJ715" s="258"/>
      <c r="DK715" s="258"/>
      <c r="DL715" s="258"/>
      <c r="DM715" s="258"/>
      <c r="DN715" s="258"/>
      <c r="DO715" s="258"/>
      <c r="DP715" s="258"/>
      <c r="DQ715" s="258"/>
      <c r="DR715" s="259"/>
      <c r="DS715" s="5"/>
      <c r="DT715" s="5"/>
      <c r="DU715" s="5"/>
      <c r="DV715" s="5"/>
      <c r="DW715" s="5"/>
      <c r="DX715" s="5"/>
      <c r="DY715" s="5"/>
      <c r="DZ715" s="5"/>
      <c r="EA715" s="5"/>
      <c r="EB715" s="5"/>
    </row>
    <row r="716" spans="1:132" ht="18.75" customHeight="1" x14ac:dyDescent="0.4">
      <c r="A716" s="5"/>
      <c r="B716" s="5"/>
      <c r="C716" s="5"/>
      <c r="F716" s="5"/>
      <c r="G716" s="5"/>
      <c r="H716" s="5"/>
      <c r="I716" s="5"/>
      <c r="J716" s="5"/>
      <c r="K716" s="5"/>
      <c r="L716" s="5"/>
      <c r="M716" s="5"/>
      <c r="N716" s="5"/>
      <c r="O716" s="5"/>
      <c r="P716" s="5"/>
      <c r="Q716" s="5"/>
      <c r="R716" s="5"/>
      <c r="S716" s="5"/>
      <c r="T716" s="5"/>
      <c r="V716" s="5"/>
      <c r="W716" s="5"/>
      <c r="X716" s="5"/>
      <c r="Y716" s="5"/>
      <c r="Z716" s="5"/>
      <c r="AA716" s="5"/>
      <c r="AB716" s="5"/>
      <c r="AC716" s="5"/>
      <c r="AD716" s="5"/>
      <c r="AE716" s="5"/>
      <c r="AF716" s="5"/>
      <c r="AG716" s="5"/>
      <c r="AI716" s="5"/>
      <c r="AJ716" s="5"/>
      <c r="AK716" s="5"/>
      <c r="AL716" s="5"/>
      <c r="AM716" s="5"/>
      <c r="AN716" s="5"/>
      <c r="AO716" s="5"/>
      <c r="AP716" s="5"/>
      <c r="AQ716" s="5"/>
      <c r="AR716" s="5"/>
      <c r="AS716" s="5"/>
      <c r="AT716" s="5"/>
      <c r="AV716" s="5"/>
      <c r="AW716" s="5"/>
      <c r="AX716" s="5"/>
      <c r="AY716" s="5"/>
      <c r="AZ716" s="5"/>
      <c r="BA716" s="5"/>
      <c r="BB716" s="5"/>
      <c r="BC716" s="5"/>
      <c r="BD716" s="5"/>
      <c r="BE716" s="5"/>
      <c r="BF716" s="5"/>
      <c r="BG716" s="5"/>
      <c r="BH716" s="5"/>
      <c r="BI716" s="5"/>
      <c r="BJ716" s="5"/>
      <c r="BK716" s="5"/>
      <c r="BL716" s="5"/>
      <c r="BM716" s="5"/>
      <c r="BN716" s="5"/>
      <c r="BO716" s="5"/>
      <c r="BP716" s="5"/>
      <c r="BS716" s="5"/>
      <c r="BT716" s="5"/>
      <c r="BU716" s="5"/>
      <c r="BV716" s="260"/>
      <c r="BW716" s="261"/>
      <c r="BX716" s="261"/>
      <c r="BY716" s="261"/>
      <c r="BZ716" s="261"/>
      <c r="CA716" s="261"/>
      <c r="CB716" s="261"/>
      <c r="CC716" s="261"/>
      <c r="CD716" s="261"/>
      <c r="CE716" s="262"/>
      <c r="CF716" s="5"/>
      <c r="CG716" s="5"/>
      <c r="CI716" s="260"/>
      <c r="CJ716" s="261"/>
      <c r="CK716" s="261"/>
      <c r="CL716" s="261"/>
      <c r="CM716" s="261"/>
      <c r="CN716" s="261"/>
      <c r="CO716" s="261"/>
      <c r="CP716" s="261"/>
      <c r="CQ716" s="261"/>
      <c r="CR716" s="262"/>
      <c r="CS716" s="5"/>
      <c r="CT716" s="5"/>
      <c r="CV716" s="260"/>
      <c r="CW716" s="261"/>
      <c r="CX716" s="261"/>
      <c r="CY716" s="261"/>
      <c r="CZ716" s="261"/>
      <c r="DA716" s="261"/>
      <c r="DB716" s="261"/>
      <c r="DC716" s="261"/>
      <c r="DD716" s="261"/>
      <c r="DE716" s="262"/>
      <c r="DF716" s="5"/>
      <c r="DG716" s="5"/>
      <c r="DI716" s="260"/>
      <c r="DJ716" s="261"/>
      <c r="DK716" s="261"/>
      <c r="DL716" s="261"/>
      <c r="DM716" s="261"/>
      <c r="DN716" s="261"/>
      <c r="DO716" s="261"/>
      <c r="DP716" s="261"/>
      <c r="DQ716" s="261"/>
      <c r="DR716" s="262"/>
      <c r="DS716" s="5"/>
      <c r="DT716" s="5"/>
      <c r="DU716" s="5"/>
      <c r="DV716" s="5"/>
      <c r="DW716" s="5"/>
      <c r="DX716" s="5"/>
      <c r="DY716" s="5"/>
      <c r="DZ716" s="5"/>
      <c r="EA716" s="5"/>
      <c r="EB716" s="5"/>
    </row>
    <row r="717" spans="1:132" ht="18.75" customHeight="1" x14ac:dyDescent="0.4">
      <c r="A717" s="5"/>
      <c r="B717" s="5"/>
      <c r="C717" s="5"/>
      <c r="F717" s="5"/>
      <c r="G717" s="5"/>
      <c r="H717" s="5"/>
      <c r="I717" s="5"/>
      <c r="J717" s="5"/>
      <c r="K717" s="5"/>
      <c r="L717" s="5"/>
      <c r="M717" s="5"/>
      <c r="N717" s="5"/>
      <c r="O717" s="5"/>
      <c r="P717" s="5"/>
      <c r="Q717" s="5"/>
      <c r="R717" s="5"/>
      <c r="S717" s="5"/>
      <c r="T717" s="5"/>
      <c r="V717" s="5"/>
      <c r="W717" s="5"/>
      <c r="X717" s="5"/>
      <c r="Y717" s="5"/>
      <c r="Z717" s="5"/>
      <c r="AA717" s="5"/>
      <c r="AB717" s="5"/>
      <c r="AC717" s="5"/>
      <c r="AD717" s="5"/>
      <c r="AE717" s="5"/>
      <c r="AF717" s="5"/>
      <c r="AG717" s="5"/>
      <c r="AI717" s="5"/>
      <c r="AJ717" s="5"/>
      <c r="AK717" s="5"/>
      <c r="AL717" s="5"/>
      <c r="AM717" s="5"/>
      <c r="AN717" s="5"/>
      <c r="AO717" s="5"/>
      <c r="AP717" s="5"/>
      <c r="AQ717" s="5"/>
      <c r="AR717" s="5"/>
      <c r="AS717" s="5"/>
      <c r="AT717" s="5"/>
      <c r="AV717" s="5"/>
      <c r="AW717" s="5"/>
      <c r="AX717" s="5"/>
      <c r="AY717" s="5"/>
      <c r="AZ717" s="5"/>
      <c r="BA717" s="5"/>
      <c r="BB717" s="5"/>
      <c r="BC717" s="5"/>
      <c r="BD717" s="5"/>
      <c r="BE717" s="5"/>
      <c r="BF717" s="5"/>
      <c r="BG717" s="5"/>
      <c r="BH717" s="5"/>
      <c r="BI717" s="5"/>
      <c r="BJ717" s="5"/>
      <c r="BK717" s="5"/>
      <c r="BL717" s="5"/>
      <c r="BM717" s="5"/>
      <c r="BN717" s="5"/>
      <c r="BO717" s="5"/>
      <c r="BP717" s="5"/>
      <c r="BS717" s="5"/>
      <c r="BT717" s="5"/>
      <c r="BU717" s="5"/>
      <c r="BV717" s="263" t="s">
        <v>141</v>
      </c>
      <c r="BW717" s="264"/>
      <c r="BX717" s="264"/>
      <c r="BY717" s="264"/>
      <c r="BZ717" s="264"/>
      <c r="CA717" s="264"/>
      <c r="CB717" s="264"/>
      <c r="CC717" s="264"/>
      <c r="CD717" s="264"/>
      <c r="CE717" s="265"/>
      <c r="CF717" s="5"/>
      <c r="CG717" s="5"/>
      <c r="CI717" s="263" t="s">
        <v>141</v>
      </c>
      <c r="CJ717" s="264"/>
      <c r="CK717" s="264"/>
      <c r="CL717" s="264"/>
      <c r="CM717" s="264"/>
      <c r="CN717" s="264"/>
      <c r="CO717" s="264"/>
      <c r="CP717" s="264"/>
      <c r="CQ717" s="264"/>
      <c r="CR717" s="265"/>
      <c r="CS717" s="5"/>
      <c r="CT717" s="5"/>
      <c r="CV717" s="263" t="s">
        <v>141</v>
      </c>
      <c r="CW717" s="264"/>
      <c r="CX717" s="264"/>
      <c r="CY717" s="264"/>
      <c r="CZ717" s="264"/>
      <c r="DA717" s="264"/>
      <c r="DB717" s="264"/>
      <c r="DC717" s="264"/>
      <c r="DD717" s="264"/>
      <c r="DE717" s="265"/>
      <c r="DF717" s="5"/>
      <c r="DG717" s="5"/>
      <c r="DI717" s="263" t="s">
        <v>141</v>
      </c>
      <c r="DJ717" s="264"/>
      <c r="DK717" s="264"/>
      <c r="DL717" s="264"/>
      <c r="DM717" s="264"/>
      <c r="DN717" s="264"/>
      <c r="DO717" s="264"/>
      <c r="DP717" s="264"/>
      <c r="DQ717" s="264"/>
      <c r="DR717" s="265"/>
      <c r="DS717" s="5"/>
      <c r="DT717" s="5"/>
      <c r="DU717" s="5"/>
      <c r="DV717" s="5"/>
      <c r="DW717" s="5"/>
      <c r="DX717" s="5"/>
      <c r="DY717" s="5"/>
      <c r="DZ717" s="5"/>
      <c r="EA717" s="5"/>
      <c r="EB717" s="5"/>
    </row>
    <row r="718" spans="1:132" ht="18.75" customHeight="1" x14ac:dyDescent="0.4">
      <c r="A718" s="5"/>
      <c r="B718" s="5"/>
      <c r="C718" s="5"/>
      <c r="F718" s="5"/>
      <c r="G718" s="5"/>
      <c r="H718" s="5"/>
      <c r="I718" s="5"/>
      <c r="J718" s="5"/>
      <c r="K718" s="5"/>
      <c r="L718" s="5"/>
      <c r="M718" s="5"/>
      <c r="N718" s="5"/>
      <c r="O718" s="5"/>
      <c r="P718" s="5"/>
      <c r="Q718" s="5"/>
      <c r="R718" s="5"/>
      <c r="S718" s="5"/>
      <c r="T718" s="5"/>
      <c r="V718" s="5"/>
      <c r="W718" s="5"/>
      <c r="X718" s="5"/>
      <c r="Y718" s="5"/>
      <c r="Z718" s="5"/>
      <c r="AA718" s="5"/>
      <c r="AB718" s="5"/>
      <c r="AC718" s="5"/>
      <c r="AD718" s="5"/>
      <c r="AE718" s="5"/>
      <c r="AF718" s="5"/>
      <c r="AG718" s="5"/>
      <c r="AI718" s="5"/>
      <c r="AJ718" s="5"/>
      <c r="AK718" s="5"/>
      <c r="AL718" s="5"/>
      <c r="AM718" s="5"/>
      <c r="AN718" s="5"/>
      <c r="AO718" s="5"/>
      <c r="AP718" s="5"/>
      <c r="AQ718" s="5"/>
      <c r="AR718" s="5"/>
      <c r="AS718" s="5"/>
      <c r="AT718" s="5"/>
      <c r="AV718" s="5"/>
      <c r="AW718" s="5"/>
      <c r="AX718" s="5"/>
      <c r="AY718" s="5"/>
      <c r="AZ718" s="5"/>
      <c r="BA718" s="5"/>
      <c r="BB718" s="5"/>
      <c r="BC718" s="5"/>
      <c r="BD718" s="5"/>
      <c r="BE718" s="5"/>
      <c r="BF718" s="5"/>
      <c r="BG718" s="5"/>
      <c r="BH718" s="5"/>
      <c r="BI718" s="5"/>
      <c r="BJ718" s="5"/>
      <c r="BK718" s="5"/>
      <c r="BL718" s="5"/>
      <c r="BM718" s="5"/>
      <c r="BN718" s="5"/>
      <c r="BO718" s="5"/>
      <c r="BP718" s="5"/>
      <c r="BS718" s="5"/>
      <c r="BT718" s="5"/>
      <c r="BU718" s="5"/>
      <c r="BV718" s="5"/>
      <c r="BW718" s="5"/>
      <c r="BX718" s="5"/>
      <c r="BY718" s="5"/>
      <c r="BZ718" s="5"/>
      <c r="CA718" s="5"/>
      <c r="CB718" s="5"/>
      <c r="CC718" s="5"/>
      <c r="CD718" s="5"/>
      <c r="CE718" s="5"/>
      <c r="CF718" s="5"/>
      <c r="CG718" s="5"/>
      <c r="CI718" s="5"/>
      <c r="CJ718" s="5"/>
      <c r="CK718" s="5"/>
      <c r="CL718" s="5"/>
      <c r="CM718" s="5"/>
      <c r="CN718" s="5"/>
      <c r="CO718" s="5"/>
      <c r="CP718" s="5"/>
      <c r="CQ718" s="5"/>
      <c r="CR718" s="5"/>
      <c r="CS718" s="5"/>
      <c r="CT718" s="5"/>
      <c r="CV718" s="5"/>
      <c r="CW718" s="5"/>
      <c r="CX718" s="5"/>
      <c r="CY718" s="5"/>
      <c r="CZ718" s="5"/>
      <c r="DA718" s="5"/>
      <c r="DB718" s="5"/>
      <c r="DC718" s="5"/>
      <c r="DD718" s="5"/>
      <c r="DE718" s="5"/>
      <c r="DF718" s="5"/>
      <c r="DG718" s="5"/>
      <c r="DI718" s="5"/>
      <c r="DJ718" s="5"/>
      <c r="DK718" s="5"/>
      <c r="DL718" s="5"/>
      <c r="DM718" s="5"/>
      <c r="DN718" s="5"/>
      <c r="DO718" s="5"/>
      <c r="DP718" s="5"/>
      <c r="DQ718" s="5"/>
      <c r="DR718" s="5"/>
      <c r="DS718" s="5"/>
      <c r="DT718" s="5"/>
      <c r="DU718" s="5"/>
      <c r="DV718" s="5"/>
      <c r="DW718" s="5"/>
      <c r="DX718" s="5"/>
      <c r="DY718" s="5"/>
      <c r="DZ718" s="5"/>
      <c r="EA718" s="5"/>
      <c r="EB718" s="5"/>
    </row>
    <row r="719" spans="1:132" ht="18.75" customHeight="1" x14ac:dyDescent="0.4">
      <c r="A719" s="5"/>
      <c r="B719" s="5"/>
      <c r="C719" s="5"/>
      <c r="F719" s="5"/>
      <c r="G719" s="5"/>
      <c r="H719" s="5"/>
      <c r="I719" s="5"/>
      <c r="J719" s="5"/>
      <c r="K719" s="5"/>
      <c r="L719" s="5"/>
      <c r="M719" s="5"/>
      <c r="N719" s="5"/>
      <c r="O719" s="5"/>
      <c r="P719" s="5"/>
      <c r="Q719" s="5"/>
      <c r="R719" s="5"/>
      <c r="S719" s="5"/>
      <c r="T719" s="5"/>
      <c r="V719" s="5"/>
      <c r="W719" s="5"/>
      <c r="X719" s="5"/>
      <c r="Y719" s="5"/>
      <c r="Z719" s="5"/>
      <c r="AA719" s="5"/>
      <c r="AB719" s="5"/>
      <c r="AC719" s="5"/>
      <c r="AD719" s="5"/>
      <c r="AE719" s="5"/>
      <c r="AF719" s="5"/>
      <c r="AG719" s="5"/>
      <c r="AI719" s="5"/>
      <c r="AJ719" s="5"/>
      <c r="AK719" s="5"/>
      <c r="AL719" s="5"/>
      <c r="AM719" s="5"/>
      <c r="AN719" s="5"/>
      <c r="AO719" s="5"/>
      <c r="AP719" s="5"/>
      <c r="AQ719" s="5"/>
      <c r="AR719" s="5"/>
      <c r="AS719" s="5"/>
      <c r="AT719" s="5"/>
      <c r="AV719" s="5"/>
      <c r="AW719" s="5"/>
      <c r="AX719" s="5"/>
      <c r="AY719" s="5"/>
      <c r="AZ719" s="5"/>
      <c r="BA719" s="5"/>
      <c r="BB719" s="5"/>
      <c r="BC719" s="5"/>
      <c r="BD719" s="5"/>
      <c r="BE719" s="5"/>
      <c r="BF719" s="5"/>
      <c r="BG719" s="5"/>
      <c r="BH719" s="5"/>
      <c r="BI719" s="5"/>
      <c r="BJ719" s="5"/>
      <c r="BK719" s="5"/>
      <c r="BL719" s="5"/>
      <c r="BM719" s="5"/>
      <c r="BN719" s="5"/>
      <c r="BO719" s="5"/>
      <c r="BP719" s="5"/>
      <c r="BS719" s="5"/>
      <c r="BT719" s="5"/>
      <c r="BU719" s="5"/>
      <c r="BV719" s="257" t="s">
        <v>211</v>
      </c>
      <c r="BW719" s="258"/>
      <c r="BX719" s="258"/>
      <c r="BY719" s="258"/>
      <c r="BZ719" s="258"/>
      <c r="CA719" s="258"/>
      <c r="CB719" s="258"/>
      <c r="CC719" s="258"/>
      <c r="CD719" s="258"/>
      <c r="CE719" s="259"/>
      <c r="CF719" s="5"/>
      <c r="CG719" s="5"/>
      <c r="CI719" s="257" t="s">
        <v>211</v>
      </c>
      <c r="CJ719" s="258"/>
      <c r="CK719" s="258"/>
      <c r="CL719" s="258"/>
      <c r="CM719" s="258"/>
      <c r="CN719" s="258"/>
      <c r="CO719" s="258"/>
      <c r="CP719" s="258"/>
      <c r="CQ719" s="258"/>
      <c r="CR719" s="259"/>
      <c r="CS719" s="5"/>
      <c r="CT719" s="5"/>
      <c r="CV719" s="257" t="s">
        <v>211</v>
      </c>
      <c r="CW719" s="258"/>
      <c r="CX719" s="258"/>
      <c r="CY719" s="258"/>
      <c r="CZ719" s="258"/>
      <c r="DA719" s="258"/>
      <c r="DB719" s="258"/>
      <c r="DC719" s="258"/>
      <c r="DD719" s="258"/>
      <c r="DE719" s="259"/>
      <c r="DF719" s="5"/>
      <c r="DG719" s="5"/>
      <c r="DI719" s="257" t="s">
        <v>211</v>
      </c>
      <c r="DJ719" s="258"/>
      <c r="DK719" s="258"/>
      <c r="DL719" s="258"/>
      <c r="DM719" s="258"/>
      <c r="DN719" s="258"/>
      <c r="DO719" s="258"/>
      <c r="DP719" s="258"/>
      <c r="DQ719" s="258"/>
      <c r="DR719" s="259"/>
      <c r="DS719" s="5"/>
      <c r="DT719" s="5"/>
      <c r="DU719" s="5"/>
      <c r="DV719" s="5"/>
      <c r="DW719" s="5"/>
      <c r="DX719" s="5"/>
      <c r="DY719" s="5"/>
      <c r="DZ719" s="5"/>
      <c r="EA719" s="5"/>
      <c r="EB719" s="5"/>
    </row>
    <row r="720" spans="1:132" ht="18.75" customHeight="1" x14ac:dyDescent="0.4">
      <c r="A720" s="5"/>
      <c r="B720" s="5"/>
      <c r="C720" s="5"/>
      <c r="F720" s="5"/>
      <c r="G720" s="5"/>
      <c r="H720" s="5"/>
      <c r="I720" s="5"/>
      <c r="J720" s="5"/>
      <c r="K720" s="5"/>
      <c r="L720" s="5"/>
      <c r="M720" s="5"/>
      <c r="N720" s="5"/>
      <c r="O720" s="5"/>
      <c r="P720" s="5"/>
      <c r="Q720" s="5"/>
      <c r="R720" s="5"/>
      <c r="S720" s="5"/>
      <c r="T720" s="5"/>
      <c r="V720" s="5"/>
      <c r="W720" s="5"/>
      <c r="X720" s="5"/>
      <c r="Y720" s="5"/>
      <c r="Z720" s="5"/>
      <c r="AA720" s="5"/>
      <c r="AB720" s="5"/>
      <c r="AC720" s="5"/>
      <c r="AD720" s="5"/>
      <c r="AE720" s="5"/>
      <c r="AF720" s="5"/>
      <c r="AG720" s="5"/>
      <c r="AI720" s="5"/>
      <c r="AJ720" s="5"/>
      <c r="AK720" s="5"/>
      <c r="AL720" s="5"/>
      <c r="AM720" s="5"/>
      <c r="AN720" s="5"/>
      <c r="AO720" s="5"/>
      <c r="AP720" s="5"/>
      <c r="AQ720" s="5"/>
      <c r="AR720" s="5"/>
      <c r="AS720" s="5"/>
      <c r="AT720" s="5"/>
      <c r="AV720" s="5"/>
      <c r="AW720" s="5"/>
      <c r="AX720" s="5"/>
      <c r="AY720" s="5"/>
      <c r="AZ720" s="5"/>
      <c r="BA720" s="5"/>
      <c r="BB720" s="5"/>
      <c r="BC720" s="5"/>
      <c r="BD720" s="5"/>
      <c r="BE720" s="5"/>
      <c r="BF720" s="5"/>
      <c r="BG720" s="5"/>
      <c r="BH720" s="5"/>
      <c r="BI720" s="5"/>
      <c r="BJ720" s="5"/>
      <c r="BK720" s="5"/>
      <c r="BL720" s="5"/>
      <c r="BM720" s="5"/>
      <c r="BN720" s="5"/>
      <c r="BO720" s="5"/>
      <c r="BP720" s="5"/>
      <c r="BS720" s="5"/>
      <c r="BT720" s="5"/>
      <c r="BU720" s="5"/>
      <c r="BV720" s="260"/>
      <c r="BW720" s="261"/>
      <c r="BX720" s="261"/>
      <c r="BY720" s="261"/>
      <c r="BZ720" s="261"/>
      <c r="CA720" s="261"/>
      <c r="CB720" s="261"/>
      <c r="CC720" s="261"/>
      <c r="CD720" s="261"/>
      <c r="CE720" s="262"/>
      <c r="CF720" s="5"/>
      <c r="CG720" s="5"/>
      <c r="CI720" s="260"/>
      <c r="CJ720" s="261"/>
      <c r="CK720" s="261"/>
      <c r="CL720" s="261"/>
      <c r="CM720" s="261"/>
      <c r="CN720" s="261"/>
      <c r="CO720" s="261"/>
      <c r="CP720" s="261"/>
      <c r="CQ720" s="261"/>
      <c r="CR720" s="262"/>
      <c r="CS720" s="5"/>
      <c r="CT720" s="5"/>
      <c r="CV720" s="260"/>
      <c r="CW720" s="261"/>
      <c r="CX720" s="261"/>
      <c r="CY720" s="261"/>
      <c r="CZ720" s="261"/>
      <c r="DA720" s="261"/>
      <c r="DB720" s="261"/>
      <c r="DC720" s="261"/>
      <c r="DD720" s="261"/>
      <c r="DE720" s="262"/>
      <c r="DF720" s="5"/>
      <c r="DG720" s="5"/>
      <c r="DI720" s="260"/>
      <c r="DJ720" s="261"/>
      <c r="DK720" s="261"/>
      <c r="DL720" s="261"/>
      <c r="DM720" s="261"/>
      <c r="DN720" s="261"/>
      <c r="DO720" s="261"/>
      <c r="DP720" s="261"/>
      <c r="DQ720" s="261"/>
      <c r="DR720" s="262"/>
      <c r="DS720" s="5"/>
      <c r="DT720" s="5"/>
      <c r="DU720" s="5"/>
      <c r="DV720" s="5"/>
      <c r="DW720" s="5"/>
      <c r="DX720" s="5"/>
      <c r="DY720" s="5"/>
      <c r="DZ720" s="5"/>
      <c r="EA720" s="5"/>
      <c r="EB720" s="5"/>
    </row>
    <row r="721" spans="1:135" ht="18.75" customHeight="1" x14ac:dyDescent="0.4">
      <c r="A721" s="5"/>
      <c r="B721" s="5"/>
      <c r="C721" s="5"/>
      <c r="F721" s="5"/>
      <c r="G721" s="5"/>
      <c r="H721" s="5"/>
      <c r="I721" s="5"/>
      <c r="J721" s="5"/>
      <c r="K721" s="5"/>
      <c r="L721" s="5"/>
      <c r="M721" s="5"/>
      <c r="N721" s="5"/>
      <c r="O721" s="5"/>
      <c r="P721" s="5"/>
      <c r="Q721" s="5"/>
      <c r="R721" s="5"/>
      <c r="S721" s="5"/>
      <c r="T721" s="5"/>
      <c r="V721" s="5"/>
      <c r="W721" s="5"/>
      <c r="X721" s="5"/>
      <c r="Y721" s="5"/>
      <c r="Z721" s="5"/>
      <c r="AA721" s="5"/>
      <c r="AB721" s="5"/>
      <c r="AC721" s="5"/>
      <c r="AD721" s="5"/>
      <c r="AE721" s="5"/>
      <c r="AF721" s="5"/>
      <c r="AG721" s="5"/>
      <c r="AI721" s="5"/>
      <c r="AJ721" s="5"/>
      <c r="AK721" s="5"/>
      <c r="AL721" s="5"/>
      <c r="AM721" s="5"/>
      <c r="AN721" s="5"/>
      <c r="AO721" s="5"/>
      <c r="AP721" s="5"/>
      <c r="AQ721" s="5"/>
      <c r="AR721" s="5"/>
      <c r="AS721" s="5"/>
      <c r="AT721" s="5"/>
      <c r="AV721" s="5"/>
      <c r="AW721" s="5"/>
      <c r="AX721" s="5"/>
      <c r="AY721" s="5"/>
      <c r="AZ721" s="5"/>
      <c r="BA721" s="5"/>
      <c r="BB721" s="5"/>
      <c r="BC721" s="5"/>
      <c r="BD721" s="5"/>
      <c r="BE721" s="5"/>
      <c r="BF721" s="5"/>
      <c r="BG721" s="5"/>
      <c r="BH721" s="5"/>
      <c r="BI721" s="5"/>
      <c r="BJ721" s="5"/>
      <c r="BK721" s="5"/>
      <c r="BL721" s="5"/>
      <c r="BM721" s="5"/>
      <c r="BN721" s="5"/>
      <c r="BO721" s="5"/>
      <c r="BP721" s="5"/>
      <c r="BS721" s="5"/>
      <c r="BT721" s="5"/>
      <c r="BU721" s="5"/>
      <c r="BV721" s="263" t="s">
        <v>141</v>
      </c>
      <c r="BW721" s="264"/>
      <c r="BX721" s="264"/>
      <c r="BY721" s="264"/>
      <c r="BZ721" s="264"/>
      <c r="CA721" s="264"/>
      <c r="CB721" s="264"/>
      <c r="CC721" s="264"/>
      <c r="CD721" s="264"/>
      <c r="CE721" s="265"/>
      <c r="CF721" s="5"/>
      <c r="CG721" s="5"/>
      <c r="CI721" s="263" t="s">
        <v>141</v>
      </c>
      <c r="CJ721" s="264"/>
      <c r="CK721" s="264"/>
      <c r="CL721" s="264"/>
      <c r="CM721" s="264"/>
      <c r="CN721" s="264"/>
      <c r="CO721" s="264"/>
      <c r="CP721" s="264"/>
      <c r="CQ721" s="264"/>
      <c r="CR721" s="265"/>
      <c r="CS721" s="5"/>
      <c r="CT721" s="5"/>
      <c r="CV721" s="263" t="s">
        <v>141</v>
      </c>
      <c r="CW721" s="264"/>
      <c r="CX721" s="264"/>
      <c r="CY721" s="264"/>
      <c r="CZ721" s="264"/>
      <c r="DA721" s="264"/>
      <c r="DB721" s="264"/>
      <c r="DC721" s="264"/>
      <c r="DD721" s="264"/>
      <c r="DE721" s="265"/>
      <c r="DF721" s="5"/>
      <c r="DG721" s="5"/>
      <c r="DI721" s="263" t="s">
        <v>141</v>
      </c>
      <c r="DJ721" s="264"/>
      <c r="DK721" s="264"/>
      <c r="DL721" s="264"/>
      <c r="DM721" s="264"/>
      <c r="DN721" s="264"/>
      <c r="DO721" s="264"/>
      <c r="DP721" s="264"/>
      <c r="DQ721" s="264"/>
      <c r="DR721" s="265"/>
      <c r="DS721" s="5"/>
      <c r="DT721" s="5"/>
      <c r="DU721" s="5"/>
      <c r="DV721" s="5"/>
      <c r="DW721" s="5"/>
      <c r="DX721" s="5"/>
      <c r="DY721" s="5"/>
      <c r="DZ721" s="5"/>
      <c r="EA721" s="5"/>
      <c r="EB721" s="5"/>
    </row>
    <row r="722" spans="1:135" ht="18.75" customHeight="1" x14ac:dyDescent="0.4">
      <c r="A722" s="5"/>
      <c r="B722" s="5"/>
      <c r="C722" s="5"/>
      <c r="F722" s="5"/>
      <c r="G722" s="5"/>
      <c r="H722" s="5"/>
      <c r="I722" s="5"/>
      <c r="J722" s="5"/>
      <c r="K722" s="5"/>
      <c r="L722" s="5"/>
      <c r="M722" s="5"/>
      <c r="N722" s="5"/>
      <c r="O722" s="5"/>
      <c r="P722" s="5"/>
      <c r="Q722" s="5"/>
      <c r="R722" s="5"/>
      <c r="S722" s="5"/>
      <c r="T722" s="5"/>
      <c r="V722" s="5"/>
      <c r="W722" s="5"/>
      <c r="X722" s="5"/>
      <c r="Y722" s="5"/>
      <c r="Z722" s="5"/>
      <c r="AA722" s="5"/>
      <c r="AB722" s="5"/>
      <c r="AC722" s="5"/>
      <c r="AD722" s="5"/>
      <c r="AE722" s="5"/>
      <c r="AF722" s="5"/>
      <c r="AG722" s="5"/>
      <c r="AI722" s="5"/>
      <c r="AJ722" s="5"/>
      <c r="AK722" s="5"/>
      <c r="AL722" s="5"/>
      <c r="AM722" s="5"/>
      <c r="AN722" s="5"/>
      <c r="AO722" s="5"/>
      <c r="AP722" s="5"/>
      <c r="AQ722" s="5"/>
      <c r="AR722" s="5"/>
      <c r="AS722" s="5"/>
      <c r="AT722" s="5"/>
      <c r="AV722" s="5"/>
      <c r="AW722" s="5"/>
      <c r="AX722" s="5"/>
      <c r="AY722" s="5"/>
      <c r="AZ722" s="5"/>
      <c r="BA722" s="5"/>
      <c r="BB722" s="5"/>
      <c r="BC722" s="5"/>
      <c r="BD722" s="5"/>
      <c r="BE722" s="5"/>
      <c r="BF722" s="5"/>
      <c r="BG722" s="5"/>
      <c r="BH722" s="5"/>
      <c r="BI722" s="5"/>
      <c r="BJ722" s="5"/>
      <c r="BK722" s="5"/>
      <c r="BL722" s="5"/>
      <c r="BM722" s="5"/>
      <c r="BN722" s="5"/>
      <c r="BO722" s="5"/>
      <c r="BP722" s="5"/>
      <c r="BS722" s="5"/>
      <c r="BT722" s="5"/>
      <c r="BU722" s="5"/>
      <c r="BV722" s="5"/>
      <c r="BW722" s="5"/>
      <c r="BX722" s="5"/>
      <c r="BY722" s="5"/>
      <c r="BZ722" s="5"/>
      <c r="CA722" s="5"/>
      <c r="CB722" s="5"/>
      <c r="CC722" s="5"/>
      <c r="CD722" s="5"/>
      <c r="CE722" s="5"/>
      <c r="CF722" s="5"/>
      <c r="CG722" s="5"/>
      <c r="CI722" s="5"/>
      <c r="CJ722" s="5"/>
      <c r="CK722" s="5"/>
      <c r="CL722" s="5"/>
      <c r="CM722" s="5"/>
      <c r="CN722" s="5"/>
      <c r="CO722" s="5"/>
      <c r="CP722" s="5"/>
      <c r="CQ722" s="5"/>
      <c r="CR722" s="5"/>
      <c r="CS722" s="5"/>
      <c r="CT722" s="5"/>
      <c r="CV722" s="5"/>
      <c r="CW722" s="5"/>
      <c r="CX722" s="5"/>
      <c r="CY722" s="5"/>
      <c r="CZ722" s="5"/>
      <c r="DA722" s="5"/>
      <c r="DB722" s="5"/>
      <c r="DC722" s="5"/>
      <c r="DD722" s="5"/>
      <c r="DE722" s="5"/>
      <c r="DF722" s="5"/>
      <c r="DG722" s="5"/>
      <c r="DI722" s="5"/>
      <c r="DJ722" s="5"/>
      <c r="DK722" s="5"/>
      <c r="DL722" s="5"/>
      <c r="DM722" s="5"/>
      <c r="DN722" s="5"/>
      <c r="DO722" s="5"/>
      <c r="DP722" s="5"/>
      <c r="DQ722" s="5"/>
      <c r="DR722" s="5"/>
      <c r="DS722" s="5"/>
      <c r="DT722" s="5"/>
      <c r="DU722" s="5"/>
      <c r="DV722" s="5"/>
      <c r="DW722" s="5"/>
      <c r="DX722" s="5"/>
      <c r="DY722" s="5"/>
      <c r="DZ722" s="5"/>
      <c r="EA722" s="5"/>
      <c r="EB722" s="5"/>
    </row>
    <row r="723" spans="1:135" ht="18.75" customHeight="1" x14ac:dyDescent="0.4">
      <c r="A723" s="5"/>
      <c r="B723" s="5"/>
      <c r="C723" s="5"/>
      <c r="F723" s="5"/>
      <c r="G723" s="5"/>
      <c r="H723" s="5"/>
      <c r="I723" s="5"/>
      <c r="J723" s="5"/>
      <c r="K723" s="5"/>
      <c r="L723" s="5"/>
      <c r="M723" s="5"/>
      <c r="N723" s="5"/>
      <c r="O723" s="5"/>
      <c r="P723" s="5"/>
      <c r="Q723" s="5"/>
      <c r="R723" s="5"/>
      <c r="S723" s="5"/>
      <c r="T723" s="5"/>
      <c r="V723" s="5"/>
      <c r="W723" s="5"/>
      <c r="X723" s="5"/>
      <c r="Y723" s="5"/>
      <c r="Z723" s="5"/>
      <c r="AA723" s="5"/>
      <c r="AB723" s="5"/>
      <c r="AC723" s="5"/>
      <c r="AD723" s="5"/>
      <c r="AE723" s="5"/>
      <c r="AF723" s="5"/>
      <c r="AG723" s="5"/>
      <c r="AI723" s="5"/>
      <c r="AJ723" s="5"/>
      <c r="AK723" s="5"/>
      <c r="AL723" s="5"/>
      <c r="AM723" s="5"/>
      <c r="AN723" s="5"/>
      <c r="AO723" s="5"/>
      <c r="AP723" s="5"/>
      <c r="AQ723" s="5"/>
      <c r="AR723" s="5"/>
      <c r="AS723" s="5"/>
      <c r="AT723" s="5"/>
      <c r="AV723" s="5"/>
      <c r="AW723" s="5"/>
      <c r="AX723" s="5"/>
      <c r="AY723" s="5"/>
      <c r="AZ723" s="5"/>
      <c r="BA723" s="5"/>
      <c r="BB723" s="5"/>
      <c r="BC723" s="5"/>
      <c r="BD723" s="5"/>
      <c r="BE723" s="5"/>
      <c r="BF723" s="5"/>
      <c r="BG723" s="5"/>
      <c r="BH723" s="5"/>
      <c r="BI723" s="5"/>
      <c r="BJ723" s="5"/>
      <c r="BK723" s="5"/>
      <c r="BL723" s="5"/>
      <c r="BM723" s="5"/>
      <c r="BN723" s="5"/>
      <c r="BO723" s="5"/>
      <c r="BP723" s="5"/>
      <c r="BS723" s="5"/>
      <c r="BT723" s="5"/>
      <c r="BU723" s="5"/>
      <c r="BV723" s="257" t="s">
        <v>211</v>
      </c>
      <c r="BW723" s="258"/>
      <c r="BX723" s="258"/>
      <c r="BY723" s="258"/>
      <c r="BZ723" s="258"/>
      <c r="CA723" s="258"/>
      <c r="CB723" s="258"/>
      <c r="CC723" s="258"/>
      <c r="CD723" s="258"/>
      <c r="CE723" s="259"/>
      <c r="CF723" s="5"/>
      <c r="CG723" s="5"/>
      <c r="CI723" s="257" t="s">
        <v>211</v>
      </c>
      <c r="CJ723" s="258"/>
      <c r="CK723" s="258"/>
      <c r="CL723" s="258"/>
      <c r="CM723" s="258"/>
      <c r="CN723" s="258"/>
      <c r="CO723" s="258"/>
      <c r="CP723" s="258"/>
      <c r="CQ723" s="258"/>
      <c r="CR723" s="259"/>
      <c r="CS723" s="5"/>
      <c r="CT723" s="5"/>
      <c r="CV723" s="257" t="s">
        <v>211</v>
      </c>
      <c r="CW723" s="258"/>
      <c r="CX723" s="258"/>
      <c r="CY723" s="258"/>
      <c r="CZ723" s="258"/>
      <c r="DA723" s="258"/>
      <c r="DB723" s="258"/>
      <c r="DC723" s="258"/>
      <c r="DD723" s="258"/>
      <c r="DE723" s="259"/>
      <c r="DF723" s="5"/>
      <c r="DG723" s="5"/>
      <c r="DI723" s="257" t="s">
        <v>211</v>
      </c>
      <c r="DJ723" s="258"/>
      <c r="DK723" s="258"/>
      <c r="DL723" s="258"/>
      <c r="DM723" s="258"/>
      <c r="DN723" s="258"/>
      <c r="DO723" s="258"/>
      <c r="DP723" s="258"/>
      <c r="DQ723" s="258"/>
      <c r="DR723" s="259"/>
      <c r="DS723" s="5"/>
      <c r="DT723" s="5"/>
      <c r="DU723" s="5"/>
      <c r="DV723" s="5"/>
      <c r="DW723" s="5"/>
      <c r="DX723" s="5"/>
      <c r="DY723" s="5"/>
      <c r="DZ723" s="5"/>
      <c r="EA723" s="5"/>
      <c r="EB723" s="5"/>
    </row>
    <row r="724" spans="1:135" ht="18.75" customHeight="1" x14ac:dyDescent="0.4">
      <c r="A724" s="5"/>
      <c r="B724" s="5"/>
      <c r="C724" s="5"/>
      <c r="F724" s="5"/>
      <c r="G724" s="5"/>
      <c r="H724" s="5"/>
      <c r="I724" s="5"/>
      <c r="J724" s="5"/>
      <c r="K724" s="5"/>
      <c r="L724" s="5"/>
      <c r="M724" s="5"/>
      <c r="N724" s="5"/>
      <c r="O724" s="5"/>
      <c r="P724" s="5"/>
      <c r="Q724" s="5"/>
      <c r="R724" s="5"/>
      <c r="S724" s="5"/>
      <c r="T724" s="5"/>
      <c r="V724" s="5"/>
      <c r="W724" s="5"/>
      <c r="X724" s="5"/>
      <c r="Y724" s="5"/>
      <c r="Z724" s="5"/>
      <c r="AA724" s="5"/>
      <c r="AB724" s="5"/>
      <c r="AC724" s="5"/>
      <c r="AD724" s="5"/>
      <c r="AE724" s="5"/>
      <c r="AF724" s="5"/>
      <c r="AG724" s="5"/>
      <c r="AI724" s="5"/>
      <c r="AJ724" s="5"/>
      <c r="AK724" s="5"/>
      <c r="AL724" s="5"/>
      <c r="AM724" s="5"/>
      <c r="AN724" s="5"/>
      <c r="AO724" s="5"/>
      <c r="AP724" s="5"/>
      <c r="AQ724" s="5"/>
      <c r="AR724" s="5"/>
      <c r="AS724" s="5"/>
      <c r="AT724" s="5"/>
      <c r="AV724" s="5"/>
      <c r="AW724" s="5"/>
      <c r="AX724" s="5"/>
      <c r="AY724" s="5"/>
      <c r="AZ724" s="5"/>
      <c r="BA724" s="5"/>
      <c r="BB724" s="5"/>
      <c r="BC724" s="5"/>
      <c r="BD724" s="5"/>
      <c r="BE724" s="5"/>
      <c r="BF724" s="5"/>
      <c r="BG724" s="5"/>
      <c r="BH724" s="5"/>
      <c r="BI724" s="5"/>
      <c r="BJ724" s="5"/>
      <c r="BK724" s="5"/>
      <c r="BL724" s="5"/>
      <c r="BM724" s="5"/>
      <c r="BN724" s="5"/>
      <c r="BO724" s="5"/>
      <c r="BP724" s="5"/>
      <c r="BS724" s="5"/>
      <c r="BT724" s="5"/>
      <c r="BU724" s="5"/>
      <c r="BV724" s="260"/>
      <c r="BW724" s="261"/>
      <c r="BX724" s="261"/>
      <c r="BY724" s="261"/>
      <c r="BZ724" s="261"/>
      <c r="CA724" s="261"/>
      <c r="CB724" s="261"/>
      <c r="CC724" s="261"/>
      <c r="CD724" s="261"/>
      <c r="CE724" s="262"/>
      <c r="CF724" s="5"/>
      <c r="CG724" s="5"/>
      <c r="CI724" s="260"/>
      <c r="CJ724" s="261"/>
      <c r="CK724" s="261"/>
      <c r="CL724" s="261"/>
      <c r="CM724" s="261"/>
      <c r="CN724" s="261"/>
      <c r="CO724" s="261"/>
      <c r="CP724" s="261"/>
      <c r="CQ724" s="261"/>
      <c r="CR724" s="262"/>
      <c r="CS724" s="5"/>
      <c r="CT724" s="5"/>
      <c r="CV724" s="260"/>
      <c r="CW724" s="261"/>
      <c r="CX724" s="261"/>
      <c r="CY724" s="261"/>
      <c r="CZ724" s="261"/>
      <c r="DA724" s="261"/>
      <c r="DB724" s="261"/>
      <c r="DC724" s="261"/>
      <c r="DD724" s="261"/>
      <c r="DE724" s="262"/>
      <c r="DF724" s="5"/>
      <c r="DG724" s="5"/>
      <c r="DI724" s="260"/>
      <c r="DJ724" s="261"/>
      <c r="DK724" s="261"/>
      <c r="DL724" s="261"/>
      <c r="DM724" s="261"/>
      <c r="DN724" s="261"/>
      <c r="DO724" s="261"/>
      <c r="DP724" s="261"/>
      <c r="DQ724" s="261"/>
      <c r="DR724" s="262"/>
      <c r="DS724" s="5"/>
      <c r="DT724" s="5"/>
      <c r="DU724" s="5"/>
      <c r="DV724" s="5"/>
      <c r="DW724" s="5"/>
      <c r="DX724" s="5"/>
      <c r="DY724" s="5"/>
      <c r="DZ724" s="5"/>
      <c r="EA724" s="5"/>
      <c r="EB724" s="5"/>
    </row>
    <row r="725" spans="1:135" ht="18.75" customHeight="1" x14ac:dyDescent="0.4">
      <c r="A725" s="5"/>
      <c r="B725" s="5"/>
      <c r="C725" s="5"/>
      <c r="F725" s="5"/>
      <c r="G725" s="5"/>
      <c r="H725" s="5"/>
      <c r="I725" s="5"/>
      <c r="J725" s="5"/>
      <c r="K725" s="5"/>
      <c r="L725" s="5"/>
      <c r="M725" s="5"/>
      <c r="N725" s="5"/>
      <c r="O725" s="5"/>
      <c r="P725" s="5"/>
      <c r="Q725" s="5"/>
      <c r="R725" s="5"/>
      <c r="S725" s="5"/>
      <c r="T725" s="5"/>
      <c r="V725" s="5"/>
      <c r="W725" s="5"/>
      <c r="X725" s="5"/>
      <c r="Y725" s="5"/>
      <c r="Z725" s="5"/>
      <c r="AA725" s="5"/>
      <c r="AB725" s="5"/>
      <c r="AC725" s="5"/>
      <c r="AD725" s="5"/>
      <c r="AE725" s="5"/>
      <c r="AF725" s="5"/>
      <c r="AG725" s="5"/>
      <c r="AI725" s="5"/>
      <c r="AJ725" s="5"/>
      <c r="AK725" s="5"/>
      <c r="AL725" s="5"/>
      <c r="AM725" s="5"/>
      <c r="AN725" s="5"/>
      <c r="AO725" s="5"/>
      <c r="AP725" s="5"/>
      <c r="AQ725" s="5"/>
      <c r="AR725" s="5"/>
      <c r="AS725" s="5"/>
      <c r="AT725" s="5"/>
      <c r="AV725" s="5"/>
      <c r="AW725" s="5"/>
      <c r="AX725" s="5"/>
      <c r="AY725" s="5"/>
      <c r="AZ725" s="5"/>
      <c r="BA725" s="5"/>
      <c r="BB725" s="5"/>
      <c r="BC725" s="5"/>
      <c r="BD725" s="5"/>
      <c r="BE725" s="5"/>
      <c r="BF725" s="5"/>
      <c r="BG725" s="5"/>
      <c r="BH725" s="5"/>
      <c r="BI725" s="5"/>
      <c r="BJ725" s="5"/>
      <c r="BK725" s="5"/>
      <c r="BL725" s="5"/>
      <c r="BM725" s="5"/>
      <c r="BN725" s="5"/>
      <c r="BO725" s="5"/>
      <c r="BP725" s="5"/>
      <c r="BS725" s="5"/>
      <c r="BT725" s="5"/>
      <c r="BU725" s="5"/>
      <c r="BV725" s="263" t="s">
        <v>141</v>
      </c>
      <c r="BW725" s="264"/>
      <c r="BX725" s="264"/>
      <c r="BY725" s="264"/>
      <c r="BZ725" s="264"/>
      <c r="CA725" s="264"/>
      <c r="CB725" s="264"/>
      <c r="CC725" s="264"/>
      <c r="CD725" s="264"/>
      <c r="CE725" s="265"/>
      <c r="CF725" s="5"/>
      <c r="CG725" s="5"/>
      <c r="CI725" s="263" t="s">
        <v>141</v>
      </c>
      <c r="CJ725" s="264"/>
      <c r="CK725" s="264"/>
      <c r="CL725" s="264"/>
      <c r="CM725" s="264"/>
      <c r="CN725" s="264"/>
      <c r="CO725" s="264"/>
      <c r="CP725" s="264"/>
      <c r="CQ725" s="264"/>
      <c r="CR725" s="265"/>
      <c r="CS725" s="5"/>
      <c r="CT725" s="5"/>
      <c r="CV725" s="263" t="s">
        <v>141</v>
      </c>
      <c r="CW725" s="264"/>
      <c r="CX725" s="264"/>
      <c r="CY725" s="264"/>
      <c r="CZ725" s="264"/>
      <c r="DA725" s="264"/>
      <c r="DB725" s="264"/>
      <c r="DC725" s="264"/>
      <c r="DD725" s="264"/>
      <c r="DE725" s="265"/>
      <c r="DF725" s="5"/>
      <c r="DG725" s="5"/>
      <c r="DI725" s="263" t="s">
        <v>141</v>
      </c>
      <c r="DJ725" s="264"/>
      <c r="DK725" s="264"/>
      <c r="DL725" s="264"/>
      <c r="DM725" s="264"/>
      <c r="DN725" s="264"/>
      <c r="DO725" s="264"/>
      <c r="DP725" s="264"/>
      <c r="DQ725" s="264"/>
      <c r="DR725" s="265"/>
      <c r="DS725" s="5"/>
      <c r="DT725" s="5"/>
      <c r="DU725" s="5"/>
      <c r="DV725" s="5"/>
      <c r="DW725" s="5"/>
      <c r="DX725" s="5"/>
      <c r="DY725" s="5"/>
      <c r="DZ725" s="5"/>
      <c r="EA725" s="5"/>
      <c r="EB725" s="5"/>
    </row>
    <row r="726" spans="1:135" ht="18.75" customHeight="1" x14ac:dyDescent="0.4">
      <c r="A726" s="5"/>
      <c r="B726" s="5"/>
      <c r="C726" s="5"/>
      <c r="F726" s="5"/>
      <c r="G726" s="5"/>
      <c r="H726" s="5"/>
      <c r="I726" s="5"/>
      <c r="J726" s="5"/>
      <c r="K726" s="5"/>
      <c r="L726" s="5"/>
      <c r="M726" s="5"/>
      <c r="N726" s="5"/>
      <c r="O726" s="5"/>
      <c r="P726" s="5"/>
      <c r="Q726" s="5"/>
      <c r="R726" s="5"/>
      <c r="S726" s="5"/>
      <c r="T726" s="5"/>
      <c r="V726" s="5"/>
      <c r="W726" s="5"/>
      <c r="X726" s="5"/>
      <c r="Y726" s="5"/>
      <c r="Z726" s="5"/>
      <c r="AA726" s="5"/>
      <c r="AB726" s="5"/>
      <c r="AC726" s="5"/>
      <c r="AD726" s="5"/>
      <c r="AE726" s="5"/>
      <c r="AF726" s="5"/>
      <c r="AG726" s="5"/>
      <c r="AI726" s="5"/>
      <c r="AJ726" s="5"/>
      <c r="AK726" s="5"/>
      <c r="AL726" s="5"/>
      <c r="AM726" s="5"/>
      <c r="AN726" s="5"/>
      <c r="AO726" s="5"/>
      <c r="AP726" s="5"/>
      <c r="AQ726" s="5"/>
      <c r="AR726" s="5"/>
      <c r="AS726" s="5"/>
      <c r="AT726" s="5"/>
      <c r="AV726" s="5"/>
      <c r="AW726" s="5"/>
      <c r="AX726" s="5"/>
      <c r="AY726" s="5"/>
      <c r="AZ726" s="5"/>
      <c r="BA726" s="5"/>
      <c r="BB726" s="5"/>
      <c r="BC726" s="5"/>
      <c r="BD726" s="5"/>
      <c r="BE726" s="5"/>
      <c r="BF726" s="5"/>
      <c r="BG726" s="5"/>
      <c r="BH726" s="5"/>
      <c r="BI726" s="5"/>
      <c r="BJ726" s="5"/>
      <c r="BK726" s="5"/>
      <c r="BL726" s="5"/>
      <c r="BM726" s="5"/>
      <c r="BN726" s="5"/>
      <c r="BO726" s="5"/>
      <c r="BP726" s="5"/>
      <c r="BS726" s="5"/>
      <c r="BT726" s="5"/>
      <c r="BU726" s="5"/>
      <c r="BV726" s="5"/>
      <c r="BW726" s="5"/>
      <c r="BX726" s="5"/>
      <c r="BY726" s="5"/>
      <c r="BZ726" s="5"/>
      <c r="CA726" s="5"/>
      <c r="CB726" s="5"/>
      <c r="CC726" s="5"/>
      <c r="CD726" s="5"/>
      <c r="CE726" s="5"/>
      <c r="CF726" s="5"/>
      <c r="CG726" s="5"/>
      <c r="CI726" s="5"/>
      <c r="CJ726" s="5"/>
      <c r="CK726" s="5"/>
      <c r="CL726" s="5"/>
      <c r="CM726" s="5"/>
      <c r="CN726" s="5"/>
      <c r="CO726" s="5"/>
      <c r="CP726" s="5"/>
      <c r="CQ726" s="5"/>
      <c r="CR726" s="5"/>
      <c r="CS726" s="5"/>
      <c r="CT726" s="5"/>
      <c r="CV726" s="5"/>
      <c r="CW726" s="5"/>
      <c r="CX726" s="5"/>
      <c r="CY726" s="5"/>
      <c r="CZ726" s="5"/>
      <c r="DA726" s="5"/>
      <c r="DB726" s="5"/>
      <c r="DC726" s="5"/>
      <c r="DD726" s="5"/>
      <c r="DE726" s="5"/>
      <c r="DF726" s="5"/>
      <c r="DG726" s="5"/>
      <c r="DI726" s="5"/>
      <c r="DJ726" s="5"/>
      <c r="DK726" s="5"/>
      <c r="DL726" s="5"/>
      <c r="DM726" s="5"/>
      <c r="DN726" s="5"/>
      <c r="DO726" s="5"/>
      <c r="DP726" s="5"/>
      <c r="DQ726" s="5"/>
      <c r="DR726" s="5"/>
      <c r="DS726" s="5"/>
      <c r="DT726" s="5"/>
      <c r="DU726" s="5"/>
      <c r="DV726" s="5"/>
      <c r="DW726" s="5"/>
      <c r="DX726" s="5"/>
      <c r="DY726" s="5"/>
      <c r="DZ726" s="5"/>
      <c r="EA726" s="5"/>
      <c r="EB726" s="5"/>
    </row>
    <row r="727" spans="1:135" ht="18.75" customHeight="1" x14ac:dyDescent="0.4">
      <c r="A727" s="5"/>
      <c r="B727" s="5"/>
      <c r="C727" s="5"/>
      <c r="F727" s="5"/>
      <c r="G727" s="5"/>
      <c r="H727" s="5"/>
      <c r="I727" s="5"/>
      <c r="J727" s="5"/>
      <c r="K727" s="5"/>
      <c r="L727" s="5"/>
      <c r="M727" s="5"/>
      <c r="N727" s="5"/>
      <c r="O727" s="5"/>
      <c r="P727" s="5"/>
      <c r="Q727" s="5"/>
      <c r="R727" s="5"/>
      <c r="S727" s="5"/>
      <c r="T727" s="5"/>
      <c r="V727" s="5"/>
      <c r="W727" s="5"/>
      <c r="X727" s="5"/>
      <c r="Y727" s="5"/>
      <c r="Z727" s="5"/>
      <c r="AA727" s="5"/>
      <c r="AB727" s="5"/>
      <c r="AC727" s="5"/>
      <c r="AD727" s="5"/>
      <c r="AE727" s="5"/>
      <c r="AF727" s="5"/>
      <c r="AG727" s="5"/>
      <c r="AI727" s="5"/>
      <c r="AJ727" s="5"/>
      <c r="AK727" s="5"/>
      <c r="AL727" s="5"/>
      <c r="AM727" s="5"/>
      <c r="AN727" s="5"/>
      <c r="AO727" s="5"/>
      <c r="AP727" s="5"/>
      <c r="AQ727" s="5"/>
      <c r="AR727" s="5"/>
      <c r="AS727" s="5"/>
      <c r="AT727" s="5"/>
      <c r="AV727" s="5"/>
      <c r="AW727" s="5"/>
      <c r="AX727" s="5"/>
      <c r="AY727" s="5"/>
      <c r="AZ727" s="5"/>
      <c r="BA727" s="5"/>
      <c r="BB727" s="5"/>
      <c r="BC727" s="5"/>
      <c r="BD727" s="5"/>
      <c r="BE727" s="5"/>
      <c r="BF727" s="5"/>
      <c r="BG727" s="5"/>
      <c r="BH727" s="5"/>
      <c r="BI727" s="5"/>
      <c r="BJ727" s="5"/>
      <c r="BK727" s="5"/>
      <c r="BL727" s="5"/>
      <c r="BM727" s="5"/>
      <c r="BN727" s="5"/>
      <c r="BO727" s="5"/>
      <c r="BP727" s="5"/>
      <c r="BS727" s="5"/>
      <c r="BT727" s="5"/>
      <c r="BU727" s="5"/>
      <c r="BV727" s="257" t="s">
        <v>211</v>
      </c>
      <c r="BW727" s="258"/>
      <c r="BX727" s="258"/>
      <c r="BY727" s="258"/>
      <c r="BZ727" s="258"/>
      <c r="CA727" s="258"/>
      <c r="CB727" s="258"/>
      <c r="CC727" s="258"/>
      <c r="CD727" s="258"/>
      <c r="CE727" s="259"/>
      <c r="CF727" s="5"/>
      <c r="CG727" s="5"/>
      <c r="CI727" s="257" t="s">
        <v>211</v>
      </c>
      <c r="CJ727" s="258"/>
      <c r="CK727" s="258"/>
      <c r="CL727" s="258"/>
      <c r="CM727" s="258"/>
      <c r="CN727" s="258"/>
      <c r="CO727" s="258"/>
      <c r="CP727" s="258"/>
      <c r="CQ727" s="258"/>
      <c r="CR727" s="259"/>
      <c r="CS727" s="5"/>
      <c r="CT727" s="5"/>
      <c r="CV727" s="257" t="s">
        <v>211</v>
      </c>
      <c r="CW727" s="258"/>
      <c r="CX727" s="258"/>
      <c r="CY727" s="258"/>
      <c r="CZ727" s="258"/>
      <c r="DA727" s="258"/>
      <c r="DB727" s="258"/>
      <c r="DC727" s="258"/>
      <c r="DD727" s="258"/>
      <c r="DE727" s="259"/>
      <c r="DF727" s="5"/>
      <c r="DG727" s="5"/>
      <c r="DI727" s="257" t="s">
        <v>211</v>
      </c>
      <c r="DJ727" s="258"/>
      <c r="DK727" s="258"/>
      <c r="DL727" s="258"/>
      <c r="DM727" s="258"/>
      <c r="DN727" s="258"/>
      <c r="DO727" s="258"/>
      <c r="DP727" s="258"/>
      <c r="DQ727" s="258"/>
      <c r="DR727" s="259"/>
      <c r="DS727" s="5"/>
      <c r="DT727" s="5"/>
      <c r="DU727" s="5"/>
      <c r="DV727" s="5"/>
      <c r="DW727" s="5"/>
      <c r="DX727" s="5"/>
      <c r="DY727" s="5"/>
      <c r="DZ727" s="5"/>
      <c r="EA727" s="5"/>
      <c r="EB727" s="5"/>
    </row>
    <row r="728" spans="1:135" ht="19.5" customHeight="1" x14ac:dyDescent="0.4">
      <c r="A728" s="5"/>
      <c r="B728" s="5"/>
      <c r="C728" s="5"/>
      <c r="F728" s="5"/>
      <c r="G728" s="5"/>
      <c r="H728" s="5"/>
      <c r="I728" s="5"/>
      <c r="J728" s="5"/>
      <c r="K728" s="5"/>
      <c r="L728" s="5"/>
      <c r="M728" s="5"/>
      <c r="N728" s="5"/>
      <c r="O728" s="5"/>
      <c r="P728" s="5"/>
      <c r="Q728" s="5"/>
      <c r="R728" s="5"/>
      <c r="S728" s="5"/>
      <c r="T728" s="5"/>
      <c r="V728" s="5"/>
      <c r="W728" s="5"/>
      <c r="X728" s="5"/>
      <c r="Y728" s="5"/>
      <c r="Z728" s="5"/>
      <c r="AA728" s="5"/>
      <c r="AB728" s="5"/>
      <c r="AC728" s="5"/>
      <c r="AD728" s="5"/>
      <c r="AE728" s="5"/>
      <c r="AF728" s="5"/>
      <c r="AG728" s="5"/>
      <c r="AI728" s="5"/>
      <c r="AJ728" s="5"/>
      <c r="AK728" s="5"/>
      <c r="AL728" s="5"/>
      <c r="AM728" s="5"/>
      <c r="AN728" s="5"/>
      <c r="AO728" s="5"/>
      <c r="AP728" s="5"/>
      <c r="AQ728" s="5"/>
      <c r="AR728" s="5"/>
      <c r="AS728" s="5"/>
      <c r="AT728" s="5"/>
      <c r="AV728" s="5"/>
      <c r="AW728" s="5"/>
      <c r="AX728" s="5"/>
      <c r="AY728" s="5"/>
      <c r="AZ728" s="5"/>
      <c r="BA728" s="5"/>
      <c r="BB728" s="5"/>
      <c r="BC728" s="5"/>
      <c r="BD728" s="5"/>
      <c r="BE728" s="5"/>
      <c r="BF728" s="5"/>
      <c r="BG728" s="5"/>
      <c r="BH728" s="5"/>
      <c r="BI728" s="5"/>
      <c r="BJ728" s="5"/>
      <c r="BK728" s="5"/>
      <c r="BL728" s="5"/>
      <c r="BM728" s="5"/>
      <c r="BN728" s="5"/>
      <c r="BO728" s="5"/>
      <c r="BP728" s="5"/>
      <c r="BS728" s="5"/>
      <c r="BT728" s="5"/>
      <c r="BU728" s="5"/>
      <c r="BV728" s="260"/>
      <c r="BW728" s="261"/>
      <c r="BX728" s="261"/>
      <c r="BY728" s="261"/>
      <c r="BZ728" s="261"/>
      <c r="CA728" s="261"/>
      <c r="CB728" s="261"/>
      <c r="CC728" s="261"/>
      <c r="CD728" s="261"/>
      <c r="CE728" s="262"/>
      <c r="CF728" s="5"/>
      <c r="CG728" s="5"/>
      <c r="CI728" s="260"/>
      <c r="CJ728" s="261"/>
      <c r="CK728" s="261"/>
      <c r="CL728" s="261"/>
      <c r="CM728" s="261"/>
      <c r="CN728" s="261"/>
      <c r="CO728" s="261"/>
      <c r="CP728" s="261"/>
      <c r="CQ728" s="261"/>
      <c r="CR728" s="262"/>
      <c r="CS728" s="5"/>
      <c r="CT728" s="5"/>
      <c r="CV728" s="260"/>
      <c r="CW728" s="261"/>
      <c r="CX728" s="261"/>
      <c r="CY728" s="261"/>
      <c r="CZ728" s="261"/>
      <c r="DA728" s="261"/>
      <c r="DB728" s="261"/>
      <c r="DC728" s="261"/>
      <c r="DD728" s="261"/>
      <c r="DE728" s="262"/>
      <c r="DF728" s="5"/>
      <c r="DG728" s="5"/>
      <c r="DI728" s="260"/>
      <c r="DJ728" s="261"/>
      <c r="DK728" s="261"/>
      <c r="DL728" s="261"/>
      <c r="DM728" s="261"/>
      <c r="DN728" s="261"/>
      <c r="DO728" s="261"/>
      <c r="DP728" s="261"/>
      <c r="DQ728" s="261"/>
      <c r="DR728" s="262"/>
      <c r="DS728" s="5"/>
      <c r="DT728" s="5"/>
      <c r="DU728" s="5"/>
      <c r="DV728" s="5"/>
      <c r="DW728" s="5"/>
      <c r="DX728" s="5"/>
      <c r="DY728" s="5"/>
      <c r="DZ728" s="5"/>
      <c r="EA728" s="5"/>
      <c r="EB728" s="5"/>
    </row>
    <row r="729" spans="1:135" ht="18.75" customHeight="1" x14ac:dyDescent="0.4">
      <c r="A729" s="5"/>
      <c r="B729" s="5"/>
      <c r="C729" s="5"/>
      <c r="F729" s="5"/>
      <c r="G729" s="5"/>
      <c r="H729" s="5"/>
      <c r="I729" s="5"/>
      <c r="J729" s="5"/>
      <c r="K729" s="5"/>
      <c r="L729" s="5"/>
      <c r="M729" s="5"/>
      <c r="N729" s="5"/>
      <c r="O729" s="5"/>
      <c r="P729" s="5"/>
      <c r="Q729" s="5"/>
      <c r="R729" s="5"/>
      <c r="S729" s="5"/>
      <c r="T729" s="5"/>
      <c r="V729" s="5"/>
      <c r="W729" s="5"/>
      <c r="X729" s="5"/>
      <c r="Y729" s="5"/>
      <c r="Z729" s="5"/>
      <c r="AA729" s="5"/>
      <c r="AB729" s="5"/>
      <c r="AC729" s="5"/>
      <c r="AD729" s="5"/>
      <c r="AE729" s="5"/>
      <c r="AF729" s="5"/>
      <c r="AG729" s="5"/>
      <c r="AI729" s="5"/>
      <c r="AJ729" s="5"/>
      <c r="AK729" s="5"/>
      <c r="AL729" s="5"/>
      <c r="AM729" s="5"/>
      <c r="AN729" s="5"/>
      <c r="AO729" s="5"/>
      <c r="AP729" s="5"/>
      <c r="AQ729" s="5"/>
      <c r="AR729" s="5"/>
      <c r="AS729" s="5"/>
      <c r="AT729" s="5"/>
      <c r="AV729" s="5"/>
      <c r="AW729" s="5"/>
      <c r="AX729" s="5"/>
      <c r="AY729" s="5"/>
      <c r="AZ729" s="5"/>
      <c r="BA729" s="5"/>
      <c r="BB729" s="5"/>
      <c r="BC729" s="5"/>
      <c r="BD729" s="5"/>
      <c r="BE729" s="5"/>
      <c r="BF729" s="5"/>
      <c r="BG729" s="5"/>
      <c r="BH729" s="5"/>
      <c r="BI729" s="5"/>
      <c r="BJ729" s="5"/>
      <c r="BK729" s="5"/>
      <c r="BL729" s="5"/>
      <c r="BM729" s="5"/>
      <c r="BN729" s="5"/>
      <c r="BO729" s="5"/>
      <c r="BP729" s="5"/>
      <c r="BS729" s="5"/>
      <c r="BT729" s="5"/>
      <c r="BU729" s="5"/>
      <c r="BV729" s="263" t="s">
        <v>141</v>
      </c>
      <c r="BW729" s="264"/>
      <c r="BX729" s="264"/>
      <c r="BY729" s="264"/>
      <c r="BZ729" s="264"/>
      <c r="CA729" s="264"/>
      <c r="CB729" s="264"/>
      <c r="CC729" s="264"/>
      <c r="CD729" s="264"/>
      <c r="CE729" s="265"/>
      <c r="CF729" s="5"/>
      <c r="CG729" s="5"/>
      <c r="CI729" s="263" t="s">
        <v>141</v>
      </c>
      <c r="CJ729" s="264"/>
      <c r="CK729" s="264"/>
      <c r="CL729" s="264"/>
      <c r="CM729" s="264"/>
      <c r="CN729" s="264"/>
      <c r="CO729" s="264"/>
      <c r="CP729" s="264"/>
      <c r="CQ729" s="264"/>
      <c r="CR729" s="265"/>
      <c r="CS729" s="5"/>
      <c r="CT729" s="5"/>
      <c r="CV729" s="263" t="s">
        <v>141</v>
      </c>
      <c r="CW729" s="264"/>
      <c r="CX729" s="264"/>
      <c r="CY729" s="264"/>
      <c r="CZ729" s="264"/>
      <c r="DA729" s="264"/>
      <c r="DB729" s="264"/>
      <c r="DC729" s="264"/>
      <c r="DD729" s="264"/>
      <c r="DE729" s="265"/>
      <c r="DF729" s="5"/>
      <c r="DG729" s="5"/>
      <c r="DI729" s="263" t="s">
        <v>141</v>
      </c>
      <c r="DJ729" s="264"/>
      <c r="DK729" s="264"/>
      <c r="DL729" s="264"/>
      <c r="DM729" s="264"/>
      <c r="DN729" s="264"/>
      <c r="DO729" s="264"/>
      <c r="DP729" s="264"/>
      <c r="DQ729" s="264"/>
      <c r="DR729" s="265"/>
      <c r="DS729" s="5"/>
      <c r="DT729" s="5"/>
      <c r="DU729" s="5"/>
      <c r="DV729" s="5"/>
      <c r="DW729" s="5"/>
      <c r="DX729" s="5"/>
      <c r="DY729" s="5"/>
      <c r="DZ729" s="5"/>
      <c r="EA729" s="5"/>
      <c r="EB729" s="5"/>
    </row>
    <row r="730" spans="1:135" ht="18.75" customHeight="1" x14ac:dyDescent="0.4">
      <c r="A730" s="5"/>
      <c r="B730" s="5"/>
      <c r="C730" s="5"/>
      <c r="D730" s="5"/>
      <c r="E730" s="5"/>
      <c r="F730" s="5"/>
      <c r="G730" s="5"/>
      <c r="H730" s="5"/>
      <c r="I730" s="5"/>
      <c r="J730" s="5"/>
      <c r="K730" s="5"/>
      <c r="L730" s="5"/>
      <c r="M730" s="5"/>
      <c r="N730" s="5"/>
      <c r="O730" s="5"/>
      <c r="P730" s="5"/>
      <c r="Q730" s="5"/>
      <c r="R730" s="5"/>
      <c r="S730" s="5"/>
      <c r="T730" s="5"/>
      <c r="U730" s="5"/>
      <c r="V730" s="5"/>
      <c r="W730" s="5"/>
      <c r="X730" s="5"/>
      <c r="Y730" s="5"/>
      <c r="Z730" s="5"/>
      <c r="AA730" s="5"/>
      <c r="AB730" s="5"/>
      <c r="AC730" s="5"/>
      <c r="AD730" s="5"/>
      <c r="AE730" s="5"/>
      <c r="AF730" s="5"/>
      <c r="AG730" s="5"/>
      <c r="AH730" s="5"/>
      <c r="AI730" s="5"/>
      <c r="AJ730" s="5"/>
      <c r="AK730" s="5"/>
      <c r="AL730" s="5"/>
      <c r="AM730" s="5"/>
      <c r="AN730" s="5"/>
      <c r="AO730" s="5"/>
      <c r="AP730" s="5"/>
      <c r="AQ730" s="5"/>
      <c r="AR730" s="5"/>
      <c r="AS730" s="5"/>
      <c r="AT730" s="5"/>
      <c r="AU730" s="5"/>
      <c r="AV730" s="5"/>
      <c r="AW730" s="5"/>
      <c r="AX730" s="5"/>
      <c r="AY730" s="5"/>
      <c r="AZ730" s="5"/>
      <c r="BA730" s="5"/>
      <c r="BB730" s="5"/>
      <c r="BC730" s="5"/>
      <c r="BD730" s="5"/>
      <c r="BE730" s="5"/>
      <c r="BF730" s="5"/>
      <c r="BG730" s="5"/>
      <c r="BH730" s="5"/>
      <c r="BI730" s="5"/>
      <c r="BJ730" s="5"/>
      <c r="BK730" s="5"/>
      <c r="BL730" s="5"/>
      <c r="BM730" s="5"/>
      <c r="BN730" s="5"/>
      <c r="BO730" s="5"/>
      <c r="BP730" s="5"/>
      <c r="BQ730" s="5"/>
      <c r="BR730" s="5"/>
      <c r="BS730" s="5"/>
      <c r="BT730" s="5"/>
      <c r="BU730" s="5"/>
      <c r="BV730" s="5"/>
      <c r="BW730" s="5"/>
      <c r="BX730" s="5"/>
      <c r="BY730" s="5"/>
      <c r="BZ730" s="5"/>
      <c r="CA730" s="167"/>
      <c r="CB730" s="166"/>
      <c r="CC730" s="166"/>
      <c r="CD730" s="166"/>
      <c r="CE730" s="166"/>
      <c r="CF730" s="166"/>
      <c r="CG730" s="166"/>
      <c r="CH730" s="166"/>
      <c r="CI730" s="166"/>
      <c r="CJ730" s="166"/>
      <c r="CK730" s="166"/>
      <c r="CL730" s="166"/>
      <c r="CM730" s="166"/>
      <c r="CN730" s="167"/>
      <c r="CO730" s="166"/>
      <c r="CP730" s="166"/>
      <c r="CQ730" s="166"/>
      <c r="CR730" s="166"/>
      <c r="CS730" s="166"/>
      <c r="CT730" s="166"/>
      <c r="CU730" s="166"/>
      <c r="CV730" s="166"/>
      <c r="CW730" s="166"/>
      <c r="CX730" s="166"/>
      <c r="CY730" s="166"/>
      <c r="CZ730" s="166"/>
      <c r="DA730" s="167"/>
      <c r="DB730" s="166"/>
      <c r="DC730" s="166"/>
      <c r="DD730" s="166"/>
      <c r="DE730" s="166"/>
      <c r="DF730" s="166"/>
      <c r="DG730" s="166"/>
      <c r="DH730" s="166"/>
      <c r="DI730" s="166"/>
      <c r="DJ730" s="166"/>
      <c r="DK730" s="166"/>
      <c r="DL730" s="166"/>
      <c r="DM730" s="166"/>
      <c r="DN730" s="167"/>
      <c r="DO730" s="166"/>
      <c r="DP730" s="166"/>
      <c r="DQ730" s="166"/>
      <c r="DR730" s="166"/>
      <c r="DS730" s="166"/>
      <c r="DT730" s="166"/>
      <c r="DU730" s="166"/>
      <c r="DV730" s="5"/>
      <c r="DW730" s="5"/>
      <c r="DX730" s="5"/>
      <c r="DY730" s="5"/>
      <c r="DZ730" s="5"/>
      <c r="EA730" s="5"/>
      <c r="EB730" s="5"/>
    </row>
    <row r="731" spans="1:135" ht="18.75" customHeight="1" x14ac:dyDescent="0.4">
      <c r="A731" s="5"/>
      <c r="B731" s="5"/>
      <c r="C731" s="5"/>
      <c r="D731" s="5"/>
      <c r="E731" s="5"/>
      <c r="F731" s="5"/>
      <c r="G731" s="5"/>
      <c r="H731" s="5"/>
      <c r="I731" s="5"/>
      <c r="J731" s="5"/>
      <c r="K731" s="5"/>
      <c r="L731" s="5"/>
      <c r="M731" s="5"/>
      <c r="N731" s="5"/>
      <c r="O731" s="5"/>
      <c r="P731" s="5"/>
      <c r="Q731" s="5"/>
      <c r="R731" s="5"/>
      <c r="S731" s="5"/>
      <c r="T731" s="5"/>
      <c r="U731" s="5"/>
      <c r="V731" s="5"/>
      <c r="W731" s="5"/>
      <c r="X731" s="5"/>
      <c r="Y731" s="5"/>
      <c r="Z731" s="5"/>
      <c r="AA731" s="5"/>
      <c r="AB731" s="5"/>
      <c r="AC731" s="5"/>
      <c r="AD731" s="5"/>
      <c r="AE731" s="5"/>
      <c r="AF731" s="5"/>
      <c r="AG731" s="5"/>
      <c r="AH731" s="5"/>
      <c r="AI731" s="5"/>
      <c r="AJ731" s="5"/>
      <c r="AK731" s="5"/>
      <c r="AL731" s="5"/>
      <c r="AM731" s="5"/>
      <c r="AN731" s="5"/>
      <c r="AO731" s="5"/>
      <c r="AP731" s="5"/>
      <c r="AQ731" s="5"/>
      <c r="AR731" s="5"/>
      <c r="AS731" s="5"/>
      <c r="AT731" s="5"/>
      <c r="AU731" s="5"/>
      <c r="AV731" s="5"/>
      <c r="AW731" s="5"/>
      <c r="AX731" s="5"/>
      <c r="AY731" s="5"/>
      <c r="AZ731" s="5"/>
      <c r="BA731" s="5"/>
      <c r="BB731" s="5"/>
      <c r="BC731" s="5"/>
      <c r="BD731" s="5"/>
      <c r="BE731" s="5"/>
      <c r="BF731" s="5"/>
      <c r="BO731" s="5"/>
      <c r="BP731" s="5"/>
      <c r="BQ731" s="5"/>
      <c r="BR731" s="5"/>
      <c r="BS731" s="5"/>
      <c r="BT731" s="5"/>
      <c r="BU731" s="5"/>
      <c r="BV731" s="5"/>
      <c r="BW731" s="5"/>
      <c r="BX731" s="5"/>
      <c r="BY731" s="5"/>
      <c r="BZ731" s="5"/>
      <c r="CA731" s="5"/>
      <c r="CB731" s="5"/>
      <c r="CC731" s="5"/>
      <c r="CD731" s="5"/>
      <c r="CE731" s="5"/>
      <c r="CF731" s="5"/>
      <c r="CG731" s="5"/>
      <c r="CH731" s="5"/>
      <c r="CI731" s="5"/>
      <c r="CJ731" s="5"/>
      <c r="CK731" s="5"/>
      <c r="CL731" s="5"/>
      <c r="CM731" s="5"/>
      <c r="CN731" s="5"/>
      <c r="CO731" s="5"/>
      <c r="CP731" s="5"/>
      <c r="CQ731" s="5"/>
      <c r="CR731" s="5"/>
      <c r="CS731" s="5"/>
      <c r="CT731" s="5"/>
      <c r="CU731" s="5"/>
      <c r="CV731" s="5"/>
      <c r="CW731" s="5"/>
      <c r="CX731" s="5"/>
      <c r="CY731" s="5"/>
      <c r="CZ731" s="5"/>
      <c r="DA731" s="5"/>
      <c r="DB731" s="5"/>
      <c r="DC731" s="5"/>
      <c r="DD731" s="5"/>
      <c r="DE731" s="5"/>
      <c r="DF731" s="5"/>
      <c r="DG731" s="5"/>
      <c r="DH731" s="5"/>
      <c r="DI731" s="5"/>
      <c r="DJ731" s="5"/>
      <c r="DK731" s="5"/>
      <c r="DL731" s="5"/>
      <c r="DM731" s="5"/>
      <c r="DN731" s="5"/>
      <c r="DO731" s="5"/>
      <c r="DP731" s="5"/>
      <c r="DQ731" s="5"/>
      <c r="DR731" s="5"/>
      <c r="DS731" s="5"/>
    </row>
    <row r="732" spans="1:135" ht="18.75" customHeight="1" x14ac:dyDescent="0.4">
      <c r="A732" s="5"/>
      <c r="B732" s="5"/>
      <c r="C732" s="5"/>
      <c r="D732" s="5"/>
      <c r="E732" s="5"/>
      <c r="F732" s="5"/>
      <c r="G732" s="5"/>
      <c r="H732" s="5"/>
      <c r="I732" s="5"/>
      <c r="J732" s="5"/>
      <c r="K732" s="5"/>
      <c r="L732" s="5"/>
      <c r="M732" s="5"/>
      <c r="N732" s="5"/>
      <c r="O732" s="5"/>
      <c r="P732" s="5"/>
      <c r="Q732" s="5"/>
      <c r="R732" s="5"/>
      <c r="S732" s="5"/>
      <c r="T732" s="5"/>
      <c r="U732" s="5"/>
      <c r="V732" s="5"/>
      <c r="W732" s="5"/>
      <c r="X732" s="5"/>
      <c r="Y732" s="5"/>
      <c r="Z732" s="5"/>
      <c r="AA732" s="5"/>
      <c r="AB732" s="5"/>
      <c r="AC732" s="5"/>
      <c r="AD732" s="5"/>
      <c r="AE732" s="5"/>
      <c r="AF732" s="5"/>
      <c r="AG732" s="5"/>
      <c r="AH732" s="5"/>
      <c r="AI732" s="5"/>
      <c r="AJ732" s="5"/>
      <c r="AK732" s="5"/>
      <c r="AL732" s="5"/>
      <c r="AM732" s="5"/>
      <c r="AN732" s="5"/>
      <c r="AO732" s="5"/>
      <c r="AP732" s="5"/>
      <c r="AQ732" s="5"/>
      <c r="AR732" s="5"/>
      <c r="AS732" s="5"/>
      <c r="AT732" s="5"/>
      <c r="AU732" s="5"/>
      <c r="AV732" s="5"/>
      <c r="AW732" s="5"/>
      <c r="AX732" s="5"/>
      <c r="AY732" s="5"/>
      <c r="AZ732" s="5"/>
      <c r="BO732" s="5"/>
      <c r="BP732" s="5"/>
      <c r="BQ732" s="5"/>
      <c r="BR732" s="5"/>
      <c r="BS732" s="5"/>
      <c r="BT732" s="5"/>
      <c r="BU732" s="5"/>
      <c r="BV732" s="5"/>
      <c r="BW732" s="5"/>
      <c r="BX732" s="5"/>
      <c r="BY732" s="5"/>
      <c r="BZ732" s="5"/>
      <c r="CA732" s="5"/>
      <c r="CB732" s="5"/>
      <c r="CC732" s="5"/>
      <c r="CD732" s="5"/>
      <c r="CE732" s="5"/>
      <c r="CF732" s="5"/>
      <c r="CG732" s="5"/>
      <c r="CH732" s="5"/>
      <c r="CI732" s="5"/>
      <c r="CJ732" s="5"/>
      <c r="CK732" s="5"/>
      <c r="CL732" s="5"/>
      <c r="CM732" s="5"/>
      <c r="CN732" s="5"/>
      <c r="CO732" s="5"/>
      <c r="CP732" s="5"/>
      <c r="CQ732" s="5"/>
      <c r="CR732" s="5"/>
      <c r="CS732" s="5"/>
      <c r="CT732" s="5"/>
      <c r="CU732" s="5"/>
      <c r="CV732" s="5"/>
      <c r="CW732" s="5"/>
      <c r="CX732" s="5"/>
      <c r="CY732" s="5"/>
      <c r="CZ732" s="5"/>
      <c r="DA732" s="5"/>
      <c r="DB732" s="5"/>
      <c r="DC732" s="5"/>
      <c r="DD732" s="5"/>
      <c r="DE732" s="5"/>
      <c r="DF732" s="5"/>
      <c r="DG732" s="5"/>
      <c r="DH732" s="5"/>
      <c r="DI732" s="5"/>
      <c r="DJ732" s="5"/>
      <c r="DK732" s="5"/>
      <c r="DL732" s="5"/>
      <c r="DM732" s="5"/>
    </row>
    <row r="733" spans="1:135" ht="18.75" customHeight="1" x14ac:dyDescent="0.4">
      <c r="A733" s="5"/>
      <c r="B733" s="5"/>
      <c r="C733" s="5"/>
      <c r="D733" s="5"/>
      <c r="E733" s="5"/>
      <c r="F733" s="5"/>
      <c r="G733" s="5"/>
      <c r="H733" s="5"/>
      <c r="I733" s="5"/>
      <c r="J733" s="5"/>
      <c r="K733" s="5"/>
      <c r="L733" s="5"/>
      <c r="M733" s="5"/>
      <c r="N733" s="5"/>
      <c r="O733" s="5"/>
      <c r="P733" s="5"/>
      <c r="Q733" s="5"/>
      <c r="R733" s="5"/>
      <c r="S733" s="5"/>
      <c r="T733" s="5"/>
      <c r="U733" s="5"/>
      <c r="V733" s="5"/>
      <c r="W733" s="5"/>
      <c r="X733" s="5"/>
      <c r="Y733" s="5"/>
      <c r="Z733" s="5"/>
      <c r="AA733" s="5"/>
      <c r="AB733" s="5"/>
      <c r="AC733" s="5"/>
      <c r="AD733" s="5"/>
      <c r="AE733" s="5"/>
      <c r="AF733" s="5"/>
      <c r="AG733" s="5"/>
      <c r="AH733" s="5"/>
      <c r="AI733" s="5"/>
      <c r="AJ733" s="5"/>
      <c r="AK733" s="5"/>
      <c r="AL733" s="5"/>
      <c r="AM733" s="5"/>
      <c r="AN733" s="5"/>
      <c r="AO733" s="5"/>
      <c r="AP733" s="5"/>
      <c r="AQ733" s="5"/>
      <c r="AR733" s="5"/>
      <c r="AS733" s="5"/>
      <c r="AT733" s="5"/>
      <c r="AU733" s="5"/>
      <c r="AV733" s="5"/>
      <c r="AW733" s="5"/>
      <c r="AX733" s="5"/>
      <c r="BO733" s="5"/>
      <c r="BP733" s="5"/>
      <c r="BQ733" s="5"/>
      <c r="BR733" s="5"/>
      <c r="BS733" s="5"/>
      <c r="BT733" s="5"/>
      <c r="BU733" s="5"/>
      <c r="BV733" s="5"/>
      <c r="BW733" s="5"/>
      <c r="BX733" s="5"/>
      <c r="BY733" s="5"/>
      <c r="BZ733" s="5"/>
      <c r="CA733" s="5"/>
      <c r="CB733" s="5"/>
      <c r="CC733" s="5"/>
      <c r="CD733" s="5"/>
      <c r="CE733" s="5"/>
      <c r="CF733" s="5"/>
      <c r="CG733" s="5"/>
      <c r="CH733" s="5"/>
      <c r="CI733" s="5"/>
      <c r="CJ733" s="5"/>
      <c r="CK733" s="5"/>
      <c r="CL733" s="5"/>
      <c r="CM733" s="5"/>
      <c r="CN733" s="5"/>
      <c r="CO733" s="5"/>
      <c r="CP733" s="5"/>
      <c r="CQ733" s="5"/>
      <c r="CR733" s="5"/>
      <c r="CS733" s="5"/>
      <c r="CT733" s="5"/>
      <c r="CU733" s="5"/>
      <c r="CV733" s="5"/>
      <c r="CW733" s="5"/>
      <c r="CX733" s="5"/>
      <c r="CY733" s="5"/>
      <c r="CZ733" s="5"/>
      <c r="DA733" s="5"/>
      <c r="DB733" s="5"/>
      <c r="DC733" s="5"/>
      <c r="DD733" s="5"/>
      <c r="DE733" s="5"/>
      <c r="DF733" s="5"/>
      <c r="DG733" s="5"/>
      <c r="DH733" s="5"/>
      <c r="DI733" s="5"/>
      <c r="DJ733" s="5"/>
      <c r="DK733" s="5"/>
      <c r="DL733" s="5"/>
    </row>
    <row r="734" spans="1:135" s="1" customFormat="1" ht="18.75" customHeight="1" x14ac:dyDescent="0.4">
      <c r="A734" s="5"/>
      <c r="B734" s="28"/>
      <c r="C734" s="51" t="s">
        <v>311</v>
      </c>
      <c r="D734" s="5"/>
      <c r="E734" s="5"/>
      <c r="F734" s="5"/>
      <c r="G734" s="5"/>
      <c r="H734" s="5"/>
      <c r="I734" s="5"/>
      <c r="J734" s="5"/>
      <c r="K734" s="5"/>
      <c r="L734" s="5"/>
      <c r="M734" s="5"/>
      <c r="N734" s="5"/>
      <c r="O734" s="5"/>
      <c r="P734" s="5"/>
      <c r="Q734" s="5"/>
      <c r="R734" s="5"/>
      <c r="S734" s="5"/>
      <c r="T734" s="5"/>
      <c r="U734" s="5"/>
      <c r="V734" s="5"/>
      <c r="W734" s="5"/>
      <c r="X734" s="5"/>
      <c r="Y734" s="5"/>
      <c r="Z734" s="5"/>
      <c r="AA734" s="28"/>
      <c r="AB734" s="5"/>
      <c r="AC734" s="5"/>
      <c r="AD734" s="5"/>
      <c r="AE734" s="5"/>
      <c r="AF734" s="5"/>
      <c r="AG734" s="5"/>
      <c r="AH734" s="5"/>
      <c r="AI734" s="5"/>
      <c r="AJ734" s="5"/>
      <c r="AK734" s="5"/>
      <c r="AL734" s="5"/>
      <c r="AM734" s="5"/>
      <c r="AN734" s="5"/>
      <c r="AO734" s="5"/>
      <c r="AP734" s="5"/>
      <c r="AQ734" s="5"/>
      <c r="AR734" s="5"/>
      <c r="AS734" s="5"/>
      <c r="AT734" s="5"/>
      <c r="AU734" s="5"/>
      <c r="AV734" s="5"/>
      <c r="AW734" s="5"/>
      <c r="AX734" s="5"/>
      <c r="AY734" s="20"/>
      <c r="AZ734" s="20"/>
      <c r="BA734" s="20"/>
      <c r="BB734" s="20"/>
      <c r="BC734" s="20"/>
      <c r="BD734" s="20"/>
      <c r="BE734" s="301" t="s">
        <v>111</v>
      </c>
      <c r="BF734" s="302"/>
      <c r="BG734" s="302"/>
      <c r="BH734" s="302"/>
      <c r="BI734" s="302"/>
      <c r="BJ734" s="302"/>
      <c r="BK734" s="302"/>
      <c r="BL734" s="303"/>
      <c r="BM734" s="20"/>
      <c r="BN734" s="20"/>
      <c r="BO734" s="5"/>
      <c r="BP734" s="28"/>
      <c r="BQ734" s="51" t="s">
        <v>311</v>
      </c>
      <c r="BR734" s="5"/>
      <c r="BS734" s="5"/>
      <c r="BT734" s="5"/>
      <c r="BU734" s="5"/>
      <c r="BV734" s="5"/>
      <c r="BW734" s="5"/>
      <c r="BX734" s="5"/>
      <c r="BY734" s="5"/>
      <c r="BZ734" s="5"/>
      <c r="CA734" s="5"/>
      <c r="CB734" s="5"/>
      <c r="CC734" s="5"/>
      <c r="CD734" s="5"/>
      <c r="CE734" s="5"/>
      <c r="CF734" s="5"/>
      <c r="CG734" s="5"/>
      <c r="CH734" s="5"/>
      <c r="CI734" s="5"/>
      <c r="CJ734" s="5"/>
      <c r="CK734" s="5"/>
      <c r="CL734" s="5"/>
      <c r="CM734" s="5"/>
      <c r="CN734" s="5"/>
      <c r="CO734" s="28"/>
      <c r="CP734" s="5"/>
      <c r="CQ734" s="5"/>
      <c r="CR734" s="5"/>
      <c r="CS734" s="5"/>
      <c r="CT734" s="5"/>
      <c r="CU734" s="5"/>
      <c r="CV734" s="5"/>
      <c r="CW734" s="5"/>
      <c r="CX734" s="5"/>
      <c r="CY734" s="5"/>
      <c r="CZ734" s="5"/>
      <c r="DA734" s="5"/>
      <c r="DB734" s="5"/>
      <c r="DC734" s="5"/>
      <c r="DD734" s="5"/>
      <c r="DE734" s="5"/>
      <c r="DF734" s="5"/>
      <c r="DG734" s="5"/>
      <c r="DH734" s="5"/>
      <c r="DI734" s="5"/>
      <c r="DJ734" s="5"/>
      <c r="DK734" s="5"/>
      <c r="DL734" s="5"/>
      <c r="DM734" s="20"/>
      <c r="DN734" s="20"/>
      <c r="DO734" s="20"/>
      <c r="DP734" s="20"/>
      <c r="DQ734" s="20"/>
      <c r="DR734" s="301" t="s">
        <v>279</v>
      </c>
      <c r="DS734" s="302"/>
      <c r="DT734" s="302"/>
      <c r="DU734" s="302"/>
      <c r="DV734" s="302"/>
      <c r="DW734" s="302"/>
      <c r="DX734" s="302"/>
      <c r="DY734" s="303"/>
      <c r="DZ734" s="20"/>
      <c r="EA734" s="20"/>
      <c r="EB734" s="20"/>
      <c r="EC734" s="20"/>
      <c r="ED734" s="175"/>
      <c r="EE734" s="177"/>
    </row>
    <row r="735" spans="1:135" ht="18.75" customHeight="1" x14ac:dyDescent="0.4">
      <c r="A735" s="5"/>
      <c r="B735" s="5"/>
      <c r="C735" s="5"/>
      <c r="D735" s="5"/>
      <c r="E735" s="5"/>
      <c r="F735" s="5"/>
      <c r="G735" s="5"/>
      <c r="H735" s="5"/>
      <c r="I735" s="5"/>
      <c r="J735" s="5"/>
      <c r="K735" s="5"/>
      <c r="L735" s="5"/>
      <c r="M735" s="5"/>
      <c r="N735" s="5"/>
      <c r="O735" s="5"/>
      <c r="P735" s="5"/>
      <c r="Q735" s="5"/>
      <c r="R735" s="5"/>
      <c r="S735" s="5"/>
      <c r="T735" s="5"/>
      <c r="U735" s="5"/>
      <c r="V735" s="5"/>
      <c r="W735" s="5"/>
      <c r="X735" s="5"/>
      <c r="Y735" s="5"/>
      <c r="Z735" s="5"/>
      <c r="AA735" s="5"/>
      <c r="AB735" s="5"/>
      <c r="AC735" s="5"/>
      <c r="AD735" s="5"/>
      <c r="AE735" s="5"/>
      <c r="AF735" s="5"/>
      <c r="AG735" s="5"/>
      <c r="AH735" s="5"/>
      <c r="AI735" s="5"/>
      <c r="AJ735" s="5"/>
      <c r="AK735" s="5"/>
      <c r="AL735" s="5"/>
      <c r="AM735" s="5"/>
      <c r="AN735" s="5"/>
      <c r="AO735" s="5"/>
      <c r="AP735" s="5"/>
      <c r="AQ735" s="5"/>
      <c r="AR735" s="5"/>
      <c r="AS735" s="5"/>
      <c r="AT735" s="5"/>
      <c r="AU735" s="5"/>
      <c r="AV735" s="5"/>
      <c r="AW735" s="5"/>
      <c r="AX735" s="5"/>
      <c r="BE735" s="304"/>
      <c r="BF735" s="305"/>
      <c r="BG735" s="305"/>
      <c r="BH735" s="305"/>
      <c r="BI735" s="305"/>
      <c r="BJ735" s="305"/>
      <c r="BK735" s="305"/>
      <c r="BL735" s="306"/>
      <c r="BO735" s="5"/>
      <c r="BP735" s="5"/>
      <c r="BQ735" s="5"/>
      <c r="BR735" s="5"/>
      <c r="BS735" s="5"/>
      <c r="BT735" s="5"/>
      <c r="BU735" s="5"/>
      <c r="BV735" s="5"/>
      <c r="BW735" s="5"/>
      <c r="BX735" s="5"/>
      <c r="BY735" s="5"/>
      <c r="BZ735" s="5"/>
      <c r="CA735" s="5"/>
      <c r="CB735" s="5"/>
      <c r="CC735" s="5"/>
      <c r="CD735" s="5"/>
      <c r="CE735" s="5"/>
      <c r="CF735" s="5"/>
      <c r="CG735" s="5"/>
      <c r="CH735" s="5"/>
      <c r="CI735" s="5"/>
      <c r="CJ735" s="5"/>
      <c r="CK735" s="5"/>
      <c r="CL735" s="5"/>
      <c r="CM735" s="5"/>
      <c r="CN735" s="5"/>
      <c r="CO735" s="5"/>
      <c r="CP735" s="5"/>
      <c r="CQ735" s="5"/>
      <c r="CR735" s="5"/>
      <c r="CS735" s="5"/>
      <c r="CT735" s="5"/>
      <c r="CU735" s="5"/>
      <c r="CV735" s="5"/>
      <c r="CW735" s="5"/>
      <c r="CX735" s="5"/>
      <c r="CY735" s="5"/>
      <c r="CZ735" s="5"/>
      <c r="DA735" s="5"/>
      <c r="DB735" s="5"/>
      <c r="DC735" s="5"/>
      <c r="DD735" s="5"/>
      <c r="DE735" s="5"/>
      <c r="DF735" s="5"/>
      <c r="DG735" s="5"/>
      <c r="DH735" s="5"/>
      <c r="DI735" s="5"/>
      <c r="DJ735" s="5"/>
      <c r="DK735" s="5"/>
      <c r="DL735" s="5"/>
      <c r="DR735" s="304"/>
      <c r="DS735" s="305"/>
      <c r="DT735" s="305"/>
      <c r="DU735" s="305"/>
      <c r="DV735" s="305"/>
      <c r="DW735" s="305"/>
      <c r="DX735" s="305"/>
      <c r="DY735" s="306"/>
    </row>
    <row r="736" spans="1:135" ht="18.75" customHeight="1" x14ac:dyDescent="0.4">
      <c r="A736" s="5"/>
      <c r="C736" s="29" t="s">
        <v>319</v>
      </c>
      <c r="D736" s="5"/>
      <c r="E736" s="5"/>
      <c r="F736" s="5"/>
      <c r="G736" s="5"/>
      <c r="H736" s="5"/>
      <c r="I736" s="5"/>
      <c r="J736" s="5"/>
      <c r="K736" s="5"/>
      <c r="L736" s="5"/>
      <c r="M736" s="5"/>
      <c r="N736" s="5"/>
      <c r="O736" s="5"/>
      <c r="P736" s="5"/>
      <c r="Q736" s="5"/>
      <c r="R736" s="5"/>
      <c r="S736" s="5"/>
      <c r="T736" s="5"/>
      <c r="U736" s="5"/>
      <c r="V736" s="5"/>
      <c r="W736" s="5"/>
      <c r="X736" s="5"/>
      <c r="Y736" s="5"/>
      <c r="Z736" s="5"/>
      <c r="BO736" s="5"/>
      <c r="BQ736" s="29" t="s">
        <v>319</v>
      </c>
      <c r="BR736" s="5"/>
      <c r="BS736" s="5"/>
      <c r="BT736" s="5"/>
      <c r="BU736" s="5"/>
      <c r="BV736" s="5"/>
      <c r="BW736" s="5"/>
      <c r="BX736" s="5"/>
      <c r="BY736" s="5"/>
      <c r="BZ736" s="5"/>
      <c r="CA736" s="5"/>
      <c r="CB736" s="5"/>
      <c r="CC736" s="5"/>
      <c r="CD736" s="5"/>
      <c r="CE736" s="5"/>
      <c r="CF736" s="5"/>
      <c r="CG736" s="5"/>
      <c r="CH736" s="5"/>
      <c r="CI736" s="5"/>
      <c r="CJ736" s="5"/>
      <c r="CK736" s="5"/>
      <c r="CL736" s="5"/>
      <c r="CM736" s="5"/>
      <c r="CN736" s="5"/>
    </row>
    <row r="737" spans="1:130" ht="18.75" customHeight="1" thickBot="1" x14ac:dyDescent="0.45">
      <c r="A737" s="5"/>
      <c r="B737" s="5"/>
      <c r="C737" s="5"/>
      <c r="D737" s="5"/>
      <c r="E737" s="5"/>
      <c r="F737" s="5"/>
      <c r="G737" s="5"/>
      <c r="H737" s="5"/>
      <c r="I737" s="5"/>
      <c r="J737" s="5"/>
      <c r="K737" s="5"/>
      <c r="L737" s="5"/>
      <c r="M737" s="5"/>
      <c r="N737" s="5"/>
      <c r="O737" s="5"/>
      <c r="P737" s="5"/>
      <c r="Q737" s="5"/>
      <c r="R737" s="5"/>
      <c r="S737" s="5"/>
      <c r="T737" s="5"/>
      <c r="U737" s="5"/>
      <c r="V737" s="5"/>
      <c r="W737" s="5"/>
      <c r="X737" s="5"/>
      <c r="Y737" s="5"/>
      <c r="Z737" s="5"/>
      <c r="AA737" s="5"/>
      <c r="BO737" s="5"/>
      <c r="BP737" s="5"/>
      <c r="BQ737" s="5"/>
      <c r="BR737" s="5"/>
      <c r="BS737" s="5"/>
      <c r="BT737" s="5"/>
      <c r="BU737" s="5"/>
      <c r="BV737" s="5"/>
      <c r="BW737" s="5"/>
      <c r="BX737" s="5"/>
      <c r="BY737" s="5"/>
      <c r="BZ737" s="5"/>
      <c r="CA737" s="5"/>
      <c r="CB737" s="5"/>
      <c r="CC737" s="5"/>
      <c r="CD737" s="5"/>
      <c r="CE737" s="5"/>
      <c r="CF737" s="5"/>
      <c r="CG737" s="5"/>
      <c r="CH737" s="5"/>
      <c r="CI737" s="5"/>
      <c r="CJ737" s="5"/>
      <c r="CK737" s="5"/>
      <c r="CL737" s="5"/>
      <c r="CM737" s="5"/>
      <c r="CN737" s="5"/>
    </row>
    <row r="738" spans="1:130" s="1" customFormat="1" ht="18.75" customHeight="1" x14ac:dyDescent="0.4">
      <c r="A738" s="20"/>
      <c r="B738" s="20"/>
      <c r="C738" s="20"/>
      <c r="D738" s="272"/>
      <c r="E738" s="273"/>
      <c r="F738" s="273"/>
      <c r="G738" s="273"/>
      <c r="H738" s="273"/>
      <c r="I738" s="273"/>
      <c r="J738" s="273"/>
      <c r="K738" s="273"/>
      <c r="L738" s="273"/>
      <c r="M738" s="274"/>
      <c r="N738" s="272" t="s">
        <v>444</v>
      </c>
      <c r="O738" s="273"/>
      <c r="P738" s="273"/>
      <c r="Q738" s="273"/>
      <c r="R738" s="273"/>
      <c r="S738" s="273"/>
      <c r="T738" s="273"/>
      <c r="U738" s="273"/>
      <c r="V738" s="273"/>
      <c r="W738" s="273"/>
      <c r="X738" s="273"/>
      <c r="Y738" s="273"/>
      <c r="Z738" s="273"/>
      <c r="AA738" s="273"/>
      <c r="AB738" s="273"/>
      <c r="AC738" s="272" t="s">
        <v>453</v>
      </c>
      <c r="AD738" s="273"/>
      <c r="AE738" s="273"/>
      <c r="AF738" s="273"/>
      <c r="AG738" s="273"/>
      <c r="AH738" s="273"/>
      <c r="AI738" s="273"/>
      <c r="AJ738" s="273"/>
      <c r="AK738" s="273"/>
      <c r="AL738" s="273"/>
      <c r="AM738" s="273"/>
      <c r="AN738" s="273"/>
      <c r="AO738" s="273"/>
      <c r="AP738" s="273"/>
      <c r="AQ738" s="273"/>
      <c r="AR738" s="273"/>
      <c r="AS738" s="273"/>
      <c r="AT738" s="273"/>
      <c r="AU738" s="273"/>
      <c r="AV738" s="273"/>
      <c r="AW738" s="273"/>
      <c r="AX738" s="273"/>
      <c r="AY738" s="273"/>
      <c r="AZ738" s="273"/>
      <c r="BA738" s="273"/>
      <c r="BB738" s="273"/>
      <c r="BC738" s="273"/>
      <c r="BD738" s="273"/>
      <c r="BE738" s="273"/>
      <c r="BF738" s="274"/>
      <c r="BG738" s="5"/>
      <c r="BH738" s="5"/>
      <c r="BI738" s="5"/>
      <c r="BJ738" s="5"/>
      <c r="BK738" s="5"/>
      <c r="BL738" s="5"/>
      <c r="BM738" s="5"/>
      <c r="BN738" s="20"/>
      <c r="BO738" s="20"/>
      <c r="BP738" s="20"/>
      <c r="BQ738" s="5"/>
      <c r="BR738" s="272"/>
      <c r="BS738" s="273"/>
      <c r="BT738" s="273"/>
      <c r="BU738" s="273"/>
      <c r="BV738" s="273"/>
      <c r="BW738" s="273"/>
      <c r="BX738" s="273"/>
      <c r="BY738" s="273"/>
      <c r="BZ738" s="273"/>
      <c r="CA738" s="274"/>
      <c r="CB738" s="272" t="s">
        <v>444</v>
      </c>
      <c r="CC738" s="273"/>
      <c r="CD738" s="273"/>
      <c r="CE738" s="273"/>
      <c r="CF738" s="273"/>
      <c r="CG738" s="273"/>
      <c r="CH738" s="273"/>
      <c r="CI738" s="273"/>
      <c r="CJ738" s="273"/>
      <c r="CK738" s="273"/>
      <c r="CL738" s="273"/>
      <c r="CM738" s="273"/>
      <c r="CN738" s="273"/>
      <c r="CO738" s="273"/>
      <c r="CP738" s="273"/>
      <c r="CQ738" s="272" t="s">
        <v>453</v>
      </c>
      <c r="CR738" s="273"/>
      <c r="CS738" s="273"/>
      <c r="CT738" s="273"/>
      <c r="CU738" s="273"/>
      <c r="CV738" s="273"/>
      <c r="CW738" s="273"/>
      <c r="CX738" s="273"/>
      <c r="CY738" s="273"/>
      <c r="CZ738" s="273"/>
      <c r="DA738" s="273"/>
      <c r="DB738" s="273"/>
      <c r="DC738" s="273"/>
      <c r="DD738" s="273"/>
      <c r="DE738" s="273"/>
      <c r="DF738" s="273"/>
      <c r="DG738" s="273"/>
      <c r="DH738" s="273"/>
      <c r="DI738" s="273"/>
      <c r="DJ738" s="273"/>
      <c r="DK738" s="273"/>
      <c r="DL738" s="273"/>
      <c r="DM738" s="273"/>
      <c r="DN738" s="273"/>
      <c r="DO738" s="273"/>
      <c r="DP738" s="273"/>
      <c r="DQ738" s="273"/>
      <c r="DR738" s="273"/>
      <c r="DS738" s="273"/>
      <c r="DT738" s="274"/>
      <c r="DU738" s="5"/>
      <c r="DV738" s="20"/>
      <c r="DW738" s="20"/>
      <c r="DX738" s="20"/>
      <c r="DY738" s="20"/>
      <c r="DZ738" s="30"/>
    </row>
    <row r="739" spans="1:130" s="1" customFormat="1" ht="18.75" customHeight="1" thickBot="1" x14ac:dyDescent="0.45">
      <c r="A739" s="20"/>
      <c r="B739" s="20"/>
      <c r="C739" s="20"/>
      <c r="D739" s="275"/>
      <c r="E739" s="276"/>
      <c r="F739" s="276"/>
      <c r="G739" s="276"/>
      <c r="H739" s="276"/>
      <c r="I739" s="276"/>
      <c r="J739" s="276"/>
      <c r="K739" s="276"/>
      <c r="L739" s="276"/>
      <c r="M739" s="277"/>
      <c r="N739" s="275"/>
      <c r="O739" s="276"/>
      <c r="P739" s="276"/>
      <c r="Q739" s="276"/>
      <c r="R739" s="276"/>
      <c r="S739" s="276"/>
      <c r="T739" s="276"/>
      <c r="U739" s="276"/>
      <c r="V739" s="276"/>
      <c r="W739" s="276"/>
      <c r="X739" s="276"/>
      <c r="Y739" s="276"/>
      <c r="Z739" s="276"/>
      <c r="AA739" s="276"/>
      <c r="AB739" s="276"/>
      <c r="AC739" s="275"/>
      <c r="AD739" s="276"/>
      <c r="AE739" s="276"/>
      <c r="AF739" s="276"/>
      <c r="AG739" s="276"/>
      <c r="AH739" s="276"/>
      <c r="AI739" s="276"/>
      <c r="AJ739" s="276"/>
      <c r="AK739" s="276"/>
      <c r="AL739" s="276"/>
      <c r="AM739" s="276"/>
      <c r="AN739" s="276"/>
      <c r="AO739" s="276"/>
      <c r="AP739" s="276"/>
      <c r="AQ739" s="276"/>
      <c r="AR739" s="276"/>
      <c r="AS739" s="276"/>
      <c r="AT739" s="276"/>
      <c r="AU739" s="276"/>
      <c r="AV739" s="276"/>
      <c r="AW739" s="276"/>
      <c r="AX739" s="276"/>
      <c r="AY739" s="276"/>
      <c r="AZ739" s="276"/>
      <c r="BA739" s="276"/>
      <c r="BB739" s="276"/>
      <c r="BC739" s="276"/>
      <c r="BD739" s="276"/>
      <c r="BE739" s="276"/>
      <c r="BF739" s="277"/>
      <c r="BG739" s="5"/>
      <c r="BH739" s="5"/>
      <c r="BI739" s="5"/>
      <c r="BJ739" s="5"/>
      <c r="BK739" s="5"/>
      <c r="BL739" s="5"/>
      <c r="BM739" s="5"/>
      <c r="BN739" s="20"/>
      <c r="BO739" s="20"/>
      <c r="BP739" s="20"/>
      <c r="BQ739" s="5"/>
      <c r="BR739" s="275"/>
      <c r="BS739" s="276"/>
      <c r="BT739" s="276"/>
      <c r="BU739" s="276"/>
      <c r="BV739" s="276"/>
      <c r="BW739" s="276"/>
      <c r="BX739" s="276"/>
      <c r="BY739" s="276"/>
      <c r="BZ739" s="276"/>
      <c r="CA739" s="277"/>
      <c r="CB739" s="275"/>
      <c r="CC739" s="276"/>
      <c r="CD739" s="276"/>
      <c r="CE739" s="276"/>
      <c r="CF739" s="276"/>
      <c r="CG739" s="276"/>
      <c r="CH739" s="276"/>
      <c r="CI739" s="276"/>
      <c r="CJ739" s="276"/>
      <c r="CK739" s="276"/>
      <c r="CL739" s="276"/>
      <c r="CM739" s="276"/>
      <c r="CN739" s="276"/>
      <c r="CO739" s="276"/>
      <c r="CP739" s="276"/>
      <c r="CQ739" s="275"/>
      <c r="CR739" s="276"/>
      <c r="CS739" s="276"/>
      <c r="CT739" s="276"/>
      <c r="CU739" s="276"/>
      <c r="CV739" s="276"/>
      <c r="CW739" s="276"/>
      <c r="CX739" s="276"/>
      <c r="CY739" s="276"/>
      <c r="CZ739" s="276"/>
      <c r="DA739" s="276"/>
      <c r="DB739" s="276"/>
      <c r="DC739" s="276"/>
      <c r="DD739" s="276"/>
      <c r="DE739" s="276"/>
      <c r="DF739" s="276"/>
      <c r="DG739" s="276"/>
      <c r="DH739" s="276"/>
      <c r="DI739" s="276"/>
      <c r="DJ739" s="276"/>
      <c r="DK739" s="276"/>
      <c r="DL739" s="276"/>
      <c r="DM739" s="276"/>
      <c r="DN739" s="276"/>
      <c r="DO739" s="276"/>
      <c r="DP739" s="276"/>
      <c r="DQ739" s="276"/>
      <c r="DR739" s="276"/>
      <c r="DS739" s="276"/>
      <c r="DT739" s="277"/>
      <c r="DU739" s="5"/>
      <c r="DV739" s="20"/>
      <c r="DW739" s="20"/>
      <c r="DX739" s="20"/>
      <c r="DY739" s="20"/>
      <c r="DZ739" s="30"/>
    </row>
    <row r="740" spans="1:130" s="1" customFormat="1" ht="18.75" customHeight="1" x14ac:dyDescent="0.4">
      <c r="A740" s="20"/>
      <c r="B740" s="20"/>
      <c r="C740" s="20"/>
      <c r="D740" s="242"/>
      <c r="E740" s="243"/>
      <c r="F740" s="243"/>
      <c r="G740" s="243"/>
      <c r="H740" s="243"/>
      <c r="I740" s="243"/>
      <c r="J740" s="243"/>
      <c r="K740" s="243"/>
      <c r="L740" s="243"/>
      <c r="M740" s="244"/>
      <c r="N740" s="236"/>
      <c r="O740" s="237"/>
      <c r="P740" s="237"/>
      <c r="Q740" s="237"/>
      <c r="R740" s="237"/>
      <c r="S740" s="237"/>
      <c r="T740" s="237"/>
      <c r="U740" s="237"/>
      <c r="V740" s="237"/>
      <c r="W740" s="237"/>
      <c r="X740" s="237"/>
      <c r="Y740" s="237"/>
      <c r="Z740" s="237"/>
      <c r="AA740" s="237"/>
      <c r="AB740" s="238"/>
      <c r="AC740" s="236"/>
      <c r="AD740" s="237"/>
      <c r="AE740" s="237"/>
      <c r="AF740" s="237"/>
      <c r="AG740" s="237"/>
      <c r="AH740" s="237"/>
      <c r="AI740" s="237"/>
      <c r="AJ740" s="237"/>
      <c r="AK740" s="237"/>
      <c r="AL740" s="237"/>
      <c r="AM740" s="237"/>
      <c r="AN740" s="237"/>
      <c r="AO740" s="237"/>
      <c r="AP740" s="237"/>
      <c r="AQ740" s="237"/>
      <c r="AR740" s="237"/>
      <c r="AS740" s="237"/>
      <c r="AT740" s="237"/>
      <c r="AU740" s="237"/>
      <c r="AV740" s="237"/>
      <c r="AW740" s="237"/>
      <c r="AX740" s="237"/>
      <c r="AY740" s="237"/>
      <c r="AZ740" s="237"/>
      <c r="BA740" s="237"/>
      <c r="BB740" s="237"/>
      <c r="BC740" s="237"/>
      <c r="BD740" s="237"/>
      <c r="BE740" s="237"/>
      <c r="BF740" s="238"/>
      <c r="BG740" s="5"/>
      <c r="BH740" s="5"/>
      <c r="BI740" s="5"/>
      <c r="BJ740" s="5"/>
      <c r="BK740" s="5"/>
      <c r="BL740" s="23"/>
      <c r="BM740" s="5"/>
      <c r="BN740" s="20"/>
      <c r="BO740" s="20"/>
      <c r="BP740" s="20"/>
      <c r="BQ740" s="5"/>
      <c r="BR740" s="242" t="s">
        <v>440</v>
      </c>
      <c r="BS740" s="243"/>
      <c r="BT740" s="243"/>
      <c r="BU740" s="243"/>
      <c r="BV740" s="243"/>
      <c r="BW740" s="243"/>
      <c r="BX740" s="243"/>
      <c r="BY740" s="243"/>
      <c r="BZ740" s="243"/>
      <c r="CA740" s="244"/>
      <c r="CB740" s="236" t="s">
        <v>436</v>
      </c>
      <c r="CC740" s="237"/>
      <c r="CD740" s="237"/>
      <c r="CE740" s="237"/>
      <c r="CF740" s="237"/>
      <c r="CG740" s="237"/>
      <c r="CH740" s="237"/>
      <c r="CI740" s="237"/>
      <c r="CJ740" s="237"/>
      <c r="CK740" s="237"/>
      <c r="CL740" s="237"/>
      <c r="CM740" s="237"/>
      <c r="CN740" s="237"/>
      <c r="CO740" s="237"/>
      <c r="CP740" s="238"/>
      <c r="CQ740" s="236"/>
      <c r="CR740" s="237"/>
      <c r="CS740" s="237"/>
      <c r="CT740" s="237"/>
      <c r="CU740" s="237"/>
      <c r="CV740" s="237"/>
      <c r="CW740" s="237"/>
      <c r="CX740" s="237"/>
      <c r="CY740" s="237"/>
      <c r="CZ740" s="237"/>
      <c r="DA740" s="237"/>
      <c r="DB740" s="237"/>
      <c r="DC740" s="237"/>
      <c r="DD740" s="237"/>
      <c r="DE740" s="237"/>
      <c r="DF740" s="237"/>
      <c r="DG740" s="237"/>
      <c r="DH740" s="237"/>
      <c r="DI740" s="237"/>
      <c r="DJ740" s="237"/>
      <c r="DK740" s="237"/>
      <c r="DL740" s="237"/>
      <c r="DM740" s="237"/>
      <c r="DN740" s="237"/>
      <c r="DO740" s="237"/>
      <c r="DP740" s="237"/>
      <c r="DQ740" s="237"/>
      <c r="DR740" s="237"/>
      <c r="DS740" s="237"/>
      <c r="DT740" s="238"/>
      <c r="DU740" s="5"/>
      <c r="DV740" s="20"/>
      <c r="DW740" s="20"/>
      <c r="DX740" s="20"/>
      <c r="DY740" s="20"/>
      <c r="DZ740" s="30"/>
    </row>
    <row r="741" spans="1:130" s="1" customFormat="1" ht="18.75" customHeight="1" thickBot="1" x14ac:dyDescent="0.45">
      <c r="A741" s="20"/>
      <c r="B741" s="20"/>
      <c r="C741" s="20"/>
      <c r="D741" s="245"/>
      <c r="E741" s="246"/>
      <c r="F741" s="246"/>
      <c r="G741" s="246"/>
      <c r="H741" s="246"/>
      <c r="I741" s="246"/>
      <c r="J741" s="246"/>
      <c r="K741" s="246"/>
      <c r="L741" s="246"/>
      <c r="M741" s="247"/>
      <c r="N741" s="239"/>
      <c r="O741" s="240"/>
      <c r="P741" s="240"/>
      <c r="Q741" s="240"/>
      <c r="R741" s="240"/>
      <c r="S741" s="240"/>
      <c r="T741" s="240"/>
      <c r="U741" s="240"/>
      <c r="V741" s="240"/>
      <c r="W741" s="240"/>
      <c r="X741" s="240"/>
      <c r="Y741" s="240"/>
      <c r="Z741" s="240"/>
      <c r="AA741" s="240"/>
      <c r="AB741" s="241"/>
      <c r="AC741" s="239"/>
      <c r="AD741" s="240"/>
      <c r="AE741" s="240"/>
      <c r="AF741" s="240"/>
      <c r="AG741" s="240"/>
      <c r="AH741" s="240"/>
      <c r="AI741" s="240"/>
      <c r="AJ741" s="240"/>
      <c r="AK741" s="240"/>
      <c r="AL741" s="240"/>
      <c r="AM741" s="240"/>
      <c r="AN741" s="240"/>
      <c r="AO741" s="240"/>
      <c r="AP741" s="240"/>
      <c r="AQ741" s="240"/>
      <c r="AR741" s="240"/>
      <c r="AS741" s="240"/>
      <c r="AT741" s="240"/>
      <c r="AU741" s="240"/>
      <c r="AV741" s="240"/>
      <c r="AW741" s="240"/>
      <c r="AX741" s="240"/>
      <c r="AY741" s="240"/>
      <c r="AZ741" s="240"/>
      <c r="BA741" s="240"/>
      <c r="BB741" s="240"/>
      <c r="BC741" s="240"/>
      <c r="BD741" s="240"/>
      <c r="BE741" s="240"/>
      <c r="BF741" s="241"/>
      <c r="BG741" s="5"/>
      <c r="BH741" s="5"/>
      <c r="BI741" s="5"/>
      <c r="BJ741" s="5"/>
      <c r="BK741" s="5"/>
      <c r="BL741" s="23"/>
      <c r="BM741" s="5"/>
      <c r="BN741" s="20"/>
      <c r="BO741" s="20"/>
      <c r="BP741" s="20"/>
      <c r="BQ741" s="5"/>
      <c r="BR741" s="245"/>
      <c r="BS741" s="246"/>
      <c r="BT741" s="246"/>
      <c r="BU741" s="246"/>
      <c r="BV741" s="246"/>
      <c r="BW741" s="246"/>
      <c r="BX741" s="246"/>
      <c r="BY741" s="246"/>
      <c r="BZ741" s="246"/>
      <c r="CA741" s="247"/>
      <c r="CB741" s="239"/>
      <c r="CC741" s="240"/>
      <c r="CD741" s="240"/>
      <c r="CE741" s="240"/>
      <c r="CF741" s="240"/>
      <c r="CG741" s="240"/>
      <c r="CH741" s="240"/>
      <c r="CI741" s="240"/>
      <c r="CJ741" s="240"/>
      <c r="CK741" s="240"/>
      <c r="CL741" s="240"/>
      <c r="CM741" s="240"/>
      <c r="CN741" s="240"/>
      <c r="CO741" s="240"/>
      <c r="CP741" s="241"/>
      <c r="CQ741" s="239"/>
      <c r="CR741" s="240"/>
      <c r="CS741" s="240"/>
      <c r="CT741" s="240"/>
      <c r="CU741" s="240"/>
      <c r="CV741" s="240"/>
      <c r="CW741" s="240"/>
      <c r="CX741" s="240"/>
      <c r="CY741" s="240"/>
      <c r="CZ741" s="240"/>
      <c r="DA741" s="240"/>
      <c r="DB741" s="240"/>
      <c r="DC741" s="240"/>
      <c r="DD741" s="240"/>
      <c r="DE741" s="240"/>
      <c r="DF741" s="240"/>
      <c r="DG741" s="240"/>
      <c r="DH741" s="240"/>
      <c r="DI741" s="240"/>
      <c r="DJ741" s="240"/>
      <c r="DK741" s="240"/>
      <c r="DL741" s="240"/>
      <c r="DM741" s="240"/>
      <c r="DN741" s="240"/>
      <c r="DO741" s="240"/>
      <c r="DP741" s="240"/>
      <c r="DQ741" s="240"/>
      <c r="DR741" s="240"/>
      <c r="DS741" s="240"/>
      <c r="DT741" s="241"/>
      <c r="DU741" s="5"/>
      <c r="DV741" s="20"/>
      <c r="DW741" s="20"/>
      <c r="DX741" s="20"/>
      <c r="DY741" s="20"/>
      <c r="DZ741" s="30"/>
    </row>
    <row r="742" spans="1:130" s="1" customFormat="1" ht="18.75" customHeight="1" x14ac:dyDescent="0.4">
      <c r="A742" s="20"/>
      <c r="B742" s="20"/>
      <c r="C742" s="20"/>
      <c r="D742" s="230"/>
      <c r="E742" s="231"/>
      <c r="F742" s="231"/>
      <c r="G742" s="231"/>
      <c r="H742" s="231"/>
      <c r="I742" s="231"/>
      <c r="J742" s="231"/>
      <c r="K742" s="231"/>
      <c r="L742" s="231"/>
      <c r="M742" s="232"/>
      <c r="N742" s="236"/>
      <c r="O742" s="237"/>
      <c r="P742" s="237"/>
      <c r="Q742" s="237"/>
      <c r="R742" s="237"/>
      <c r="S742" s="237"/>
      <c r="T742" s="237"/>
      <c r="U742" s="237"/>
      <c r="V742" s="237"/>
      <c r="W742" s="237"/>
      <c r="X742" s="237"/>
      <c r="Y742" s="237"/>
      <c r="Z742" s="237"/>
      <c r="AA742" s="237"/>
      <c r="AB742" s="237"/>
      <c r="AC742" s="236"/>
      <c r="AD742" s="237"/>
      <c r="AE742" s="237"/>
      <c r="AF742" s="237"/>
      <c r="AG742" s="237"/>
      <c r="AH742" s="237"/>
      <c r="AI742" s="237"/>
      <c r="AJ742" s="237"/>
      <c r="AK742" s="237"/>
      <c r="AL742" s="237"/>
      <c r="AM742" s="237"/>
      <c r="AN742" s="237"/>
      <c r="AO742" s="237"/>
      <c r="AP742" s="237"/>
      <c r="AQ742" s="237"/>
      <c r="AR742" s="237"/>
      <c r="AS742" s="237"/>
      <c r="AT742" s="237"/>
      <c r="AU742" s="237"/>
      <c r="AV742" s="237"/>
      <c r="AW742" s="237"/>
      <c r="AX742" s="237"/>
      <c r="AY742" s="237"/>
      <c r="AZ742" s="237"/>
      <c r="BA742" s="237"/>
      <c r="BB742" s="237"/>
      <c r="BC742" s="237"/>
      <c r="BD742" s="237"/>
      <c r="BE742" s="237"/>
      <c r="BF742" s="238"/>
      <c r="BG742" s="5"/>
      <c r="BH742" s="5"/>
      <c r="BI742" s="5"/>
      <c r="BJ742" s="20"/>
      <c r="BK742" s="20"/>
      <c r="BL742" s="23"/>
      <c r="BM742" s="5"/>
      <c r="BN742" s="20"/>
      <c r="BO742" s="20"/>
      <c r="BP742" s="20"/>
      <c r="BQ742" s="5"/>
      <c r="BR742" s="230" t="s">
        <v>439</v>
      </c>
      <c r="BS742" s="231"/>
      <c r="BT742" s="231"/>
      <c r="BU742" s="231"/>
      <c r="BV742" s="231"/>
      <c r="BW742" s="231"/>
      <c r="BX742" s="231"/>
      <c r="BY742" s="231"/>
      <c r="BZ742" s="231"/>
      <c r="CA742" s="232"/>
      <c r="CB742" s="236" t="s">
        <v>452</v>
      </c>
      <c r="CC742" s="237"/>
      <c r="CD742" s="237"/>
      <c r="CE742" s="237"/>
      <c r="CF742" s="237"/>
      <c r="CG742" s="237"/>
      <c r="CH742" s="237"/>
      <c r="CI742" s="237"/>
      <c r="CJ742" s="237"/>
      <c r="CK742" s="237"/>
      <c r="CL742" s="237"/>
      <c r="CM742" s="237"/>
      <c r="CN742" s="237"/>
      <c r="CO742" s="237"/>
      <c r="CP742" s="237"/>
      <c r="CQ742" s="236"/>
      <c r="CR742" s="237"/>
      <c r="CS742" s="237"/>
      <c r="CT742" s="237"/>
      <c r="CU742" s="237"/>
      <c r="CV742" s="237"/>
      <c r="CW742" s="237"/>
      <c r="CX742" s="237"/>
      <c r="CY742" s="237"/>
      <c r="CZ742" s="237"/>
      <c r="DA742" s="237"/>
      <c r="DB742" s="237"/>
      <c r="DC742" s="237"/>
      <c r="DD742" s="237"/>
      <c r="DE742" s="237"/>
      <c r="DF742" s="237"/>
      <c r="DG742" s="237"/>
      <c r="DH742" s="237"/>
      <c r="DI742" s="237"/>
      <c r="DJ742" s="237"/>
      <c r="DK742" s="237"/>
      <c r="DL742" s="237"/>
      <c r="DM742" s="237"/>
      <c r="DN742" s="237"/>
      <c r="DO742" s="237"/>
      <c r="DP742" s="237"/>
      <c r="DQ742" s="237"/>
      <c r="DR742" s="237"/>
      <c r="DS742" s="237"/>
      <c r="DT742" s="238"/>
      <c r="DU742" s="5"/>
      <c r="DV742" s="20"/>
      <c r="DW742" s="20"/>
      <c r="DX742" s="20"/>
      <c r="DY742" s="20"/>
      <c r="DZ742" s="30"/>
    </row>
    <row r="743" spans="1:130" s="1" customFormat="1" ht="18.75" customHeight="1" thickBot="1" x14ac:dyDescent="0.45">
      <c r="A743" s="20"/>
      <c r="B743" s="20"/>
      <c r="C743" s="20"/>
      <c r="D743" s="233"/>
      <c r="E743" s="234"/>
      <c r="F743" s="234"/>
      <c r="G743" s="234"/>
      <c r="H743" s="234"/>
      <c r="I743" s="234"/>
      <c r="J743" s="234"/>
      <c r="K743" s="234"/>
      <c r="L743" s="234"/>
      <c r="M743" s="235"/>
      <c r="N743" s="239"/>
      <c r="O743" s="240"/>
      <c r="P743" s="240"/>
      <c r="Q743" s="240"/>
      <c r="R743" s="240"/>
      <c r="S743" s="240"/>
      <c r="T743" s="240"/>
      <c r="U743" s="240"/>
      <c r="V743" s="240"/>
      <c r="W743" s="240"/>
      <c r="X743" s="240"/>
      <c r="Y743" s="240"/>
      <c r="Z743" s="240"/>
      <c r="AA743" s="240"/>
      <c r="AB743" s="240"/>
      <c r="AC743" s="239"/>
      <c r="AD743" s="240"/>
      <c r="AE743" s="240"/>
      <c r="AF743" s="240"/>
      <c r="AG743" s="240"/>
      <c r="AH743" s="240"/>
      <c r="AI743" s="240"/>
      <c r="AJ743" s="240"/>
      <c r="AK743" s="240"/>
      <c r="AL743" s="240"/>
      <c r="AM743" s="240"/>
      <c r="AN743" s="240"/>
      <c r="AO743" s="240"/>
      <c r="AP743" s="240"/>
      <c r="AQ743" s="240"/>
      <c r="AR743" s="240"/>
      <c r="AS743" s="240"/>
      <c r="AT743" s="240"/>
      <c r="AU743" s="240"/>
      <c r="AV743" s="240"/>
      <c r="AW743" s="240"/>
      <c r="AX743" s="240"/>
      <c r="AY743" s="240"/>
      <c r="AZ743" s="240"/>
      <c r="BA743" s="240"/>
      <c r="BB743" s="240"/>
      <c r="BC743" s="240"/>
      <c r="BD743" s="240"/>
      <c r="BE743" s="240"/>
      <c r="BF743" s="241"/>
      <c r="BG743" s="5"/>
      <c r="BH743" s="5"/>
      <c r="BI743" s="5"/>
      <c r="BJ743" s="5"/>
      <c r="BK743" s="5"/>
      <c r="BL743" s="23"/>
      <c r="BM743" s="5"/>
      <c r="BN743" s="20"/>
      <c r="BO743" s="20"/>
      <c r="BP743" s="20"/>
      <c r="BQ743" s="5"/>
      <c r="BR743" s="233"/>
      <c r="BS743" s="234"/>
      <c r="BT743" s="234"/>
      <c r="BU743" s="234"/>
      <c r="BV743" s="234"/>
      <c r="BW743" s="234"/>
      <c r="BX743" s="234"/>
      <c r="BY743" s="234"/>
      <c r="BZ743" s="234"/>
      <c r="CA743" s="235"/>
      <c r="CB743" s="239"/>
      <c r="CC743" s="240"/>
      <c r="CD743" s="240"/>
      <c r="CE743" s="240"/>
      <c r="CF743" s="240"/>
      <c r="CG743" s="240"/>
      <c r="CH743" s="240"/>
      <c r="CI743" s="240"/>
      <c r="CJ743" s="240"/>
      <c r="CK743" s="240"/>
      <c r="CL743" s="240"/>
      <c r="CM743" s="240"/>
      <c r="CN743" s="240"/>
      <c r="CO743" s="240"/>
      <c r="CP743" s="240"/>
      <c r="CQ743" s="239"/>
      <c r="CR743" s="240"/>
      <c r="CS743" s="240"/>
      <c r="CT743" s="240"/>
      <c r="CU743" s="240"/>
      <c r="CV743" s="240"/>
      <c r="CW743" s="240"/>
      <c r="CX743" s="240"/>
      <c r="CY743" s="240"/>
      <c r="CZ743" s="240"/>
      <c r="DA743" s="240"/>
      <c r="DB743" s="240"/>
      <c r="DC743" s="240"/>
      <c r="DD743" s="240"/>
      <c r="DE743" s="240"/>
      <c r="DF743" s="240"/>
      <c r="DG743" s="240"/>
      <c r="DH743" s="240"/>
      <c r="DI743" s="240"/>
      <c r="DJ743" s="240"/>
      <c r="DK743" s="240"/>
      <c r="DL743" s="240"/>
      <c r="DM743" s="240"/>
      <c r="DN743" s="240"/>
      <c r="DO743" s="240"/>
      <c r="DP743" s="240"/>
      <c r="DQ743" s="240"/>
      <c r="DR743" s="240"/>
      <c r="DS743" s="240"/>
      <c r="DT743" s="241"/>
      <c r="DU743" s="5"/>
      <c r="DV743" s="20"/>
      <c r="DW743" s="20"/>
      <c r="DX743" s="20"/>
      <c r="DY743" s="20"/>
      <c r="DZ743" s="30"/>
    </row>
    <row r="744" spans="1:130" s="1" customFormat="1" ht="18.75" customHeight="1" x14ac:dyDescent="0.4">
      <c r="A744" s="20"/>
      <c r="B744" s="20"/>
      <c r="C744" s="20"/>
      <c r="D744" s="242"/>
      <c r="E744" s="243"/>
      <c r="F744" s="243"/>
      <c r="G744" s="243"/>
      <c r="H744" s="243"/>
      <c r="I744" s="243"/>
      <c r="J744" s="243"/>
      <c r="K744" s="243"/>
      <c r="L744" s="243"/>
      <c r="M744" s="244"/>
      <c r="N744" s="236"/>
      <c r="O744" s="237"/>
      <c r="P744" s="237"/>
      <c r="Q744" s="237"/>
      <c r="R744" s="237"/>
      <c r="S744" s="237"/>
      <c r="T744" s="237"/>
      <c r="U744" s="237"/>
      <c r="V744" s="237"/>
      <c r="W744" s="237"/>
      <c r="X744" s="237"/>
      <c r="Y744" s="237"/>
      <c r="Z744" s="237"/>
      <c r="AA744" s="237"/>
      <c r="AB744" s="238"/>
      <c r="AC744" s="236"/>
      <c r="AD744" s="237"/>
      <c r="AE744" s="237"/>
      <c r="AF744" s="237"/>
      <c r="AG744" s="237"/>
      <c r="AH744" s="237"/>
      <c r="AI744" s="237"/>
      <c r="AJ744" s="237"/>
      <c r="AK744" s="237"/>
      <c r="AL744" s="237"/>
      <c r="AM744" s="237"/>
      <c r="AN744" s="237"/>
      <c r="AO744" s="237"/>
      <c r="AP744" s="237"/>
      <c r="AQ744" s="237"/>
      <c r="AR744" s="237"/>
      <c r="AS744" s="237"/>
      <c r="AT744" s="237"/>
      <c r="AU744" s="237"/>
      <c r="AV744" s="237"/>
      <c r="AW744" s="237"/>
      <c r="AX744" s="237"/>
      <c r="AY744" s="237"/>
      <c r="AZ744" s="237"/>
      <c r="BA744" s="237"/>
      <c r="BB744" s="237"/>
      <c r="BC744" s="237"/>
      <c r="BD744" s="237"/>
      <c r="BE744" s="237"/>
      <c r="BF744" s="238"/>
      <c r="BG744" s="5"/>
      <c r="BH744" s="5"/>
      <c r="BI744" s="5"/>
      <c r="BJ744" s="5"/>
      <c r="BK744" s="5"/>
      <c r="BL744" s="23"/>
      <c r="BM744" s="5"/>
      <c r="BN744" s="20"/>
      <c r="BO744" s="20"/>
      <c r="BP744" s="20"/>
      <c r="BQ744" s="5"/>
      <c r="BR744" s="242" t="s">
        <v>441</v>
      </c>
      <c r="BS744" s="243"/>
      <c r="BT744" s="243"/>
      <c r="BU744" s="243"/>
      <c r="BV744" s="243"/>
      <c r="BW744" s="243"/>
      <c r="BX744" s="243"/>
      <c r="BY744" s="243"/>
      <c r="BZ744" s="243"/>
      <c r="CA744" s="244"/>
      <c r="CB744" s="236" t="s">
        <v>454</v>
      </c>
      <c r="CC744" s="237"/>
      <c r="CD744" s="237"/>
      <c r="CE744" s="237"/>
      <c r="CF744" s="237"/>
      <c r="CG744" s="237"/>
      <c r="CH744" s="237"/>
      <c r="CI744" s="237"/>
      <c r="CJ744" s="237"/>
      <c r="CK744" s="237"/>
      <c r="CL744" s="237"/>
      <c r="CM744" s="237"/>
      <c r="CN744" s="237"/>
      <c r="CO744" s="237"/>
      <c r="CP744" s="238"/>
      <c r="CQ744" s="236"/>
      <c r="CR744" s="237"/>
      <c r="CS744" s="237"/>
      <c r="CT744" s="237"/>
      <c r="CU744" s="237"/>
      <c r="CV744" s="237"/>
      <c r="CW744" s="237"/>
      <c r="CX744" s="237"/>
      <c r="CY744" s="237"/>
      <c r="CZ744" s="237"/>
      <c r="DA744" s="237"/>
      <c r="DB744" s="237"/>
      <c r="DC744" s="237"/>
      <c r="DD744" s="237"/>
      <c r="DE744" s="237"/>
      <c r="DF744" s="237"/>
      <c r="DG744" s="237"/>
      <c r="DH744" s="237"/>
      <c r="DI744" s="237"/>
      <c r="DJ744" s="237"/>
      <c r="DK744" s="237"/>
      <c r="DL744" s="237"/>
      <c r="DM744" s="237"/>
      <c r="DN744" s="237"/>
      <c r="DO744" s="237"/>
      <c r="DP744" s="237"/>
      <c r="DQ744" s="237"/>
      <c r="DR744" s="237"/>
      <c r="DS744" s="237"/>
      <c r="DT744" s="238"/>
      <c r="DU744" s="5"/>
      <c r="DV744" s="20"/>
      <c r="DW744" s="20"/>
      <c r="DX744" s="20"/>
      <c r="DY744" s="20"/>
      <c r="DZ744" s="30"/>
    </row>
    <row r="745" spans="1:130" s="1" customFormat="1" ht="18.75" customHeight="1" thickBot="1" x14ac:dyDescent="0.45">
      <c r="A745" s="20"/>
      <c r="B745" s="20"/>
      <c r="C745" s="20"/>
      <c r="D745" s="245"/>
      <c r="E745" s="246"/>
      <c r="F745" s="246"/>
      <c r="G745" s="246"/>
      <c r="H745" s="246"/>
      <c r="I745" s="246"/>
      <c r="J745" s="246"/>
      <c r="K745" s="246"/>
      <c r="L745" s="246"/>
      <c r="M745" s="247"/>
      <c r="N745" s="239"/>
      <c r="O745" s="240"/>
      <c r="P745" s="240"/>
      <c r="Q745" s="240"/>
      <c r="R745" s="240"/>
      <c r="S745" s="240"/>
      <c r="T745" s="240"/>
      <c r="U745" s="240"/>
      <c r="V745" s="240"/>
      <c r="W745" s="240"/>
      <c r="X745" s="240"/>
      <c r="Y745" s="240"/>
      <c r="Z745" s="240"/>
      <c r="AA745" s="240"/>
      <c r="AB745" s="241"/>
      <c r="AC745" s="239"/>
      <c r="AD745" s="240"/>
      <c r="AE745" s="240"/>
      <c r="AF745" s="240"/>
      <c r="AG745" s="240"/>
      <c r="AH745" s="240"/>
      <c r="AI745" s="240"/>
      <c r="AJ745" s="240"/>
      <c r="AK745" s="240"/>
      <c r="AL745" s="240"/>
      <c r="AM745" s="240"/>
      <c r="AN745" s="240"/>
      <c r="AO745" s="240"/>
      <c r="AP745" s="240"/>
      <c r="AQ745" s="240"/>
      <c r="AR745" s="240"/>
      <c r="AS745" s="240"/>
      <c r="AT745" s="240"/>
      <c r="AU745" s="240"/>
      <c r="AV745" s="240"/>
      <c r="AW745" s="240"/>
      <c r="AX745" s="240"/>
      <c r="AY745" s="240"/>
      <c r="AZ745" s="240"/>
      <c r="BA745" s="240"/>
      <c r="BB745" s="240"/>
      <c r="BC745" s="240"/>
      <c r="BD745" s="240"/>
      <c r="BE745" s="240"/>
      <c r="BF745" s="241"/>
      <c r="BG745" s="5"/>
      <c r="BH745" s="5"/>
      <c r="BI745" s="5"/>
      <c r="BJ745" s="5"/>
      <c r="BK745" s="5"/>
      <c r="BL745" s="23"/>
      <c r="BM745" s="5"/>
      <c r="BN745" s="20"/>
      <c r="BO745" s="20"/>
      <c r="BP745" s="20"/>
      <c r="BQ745" s="5"/>
      <c r="BR745" s="245"/>
      <c r="BS745" s="246"/>
      <c r="BT745" s="246"/>
      <c r="BU745" s="246"/>
      <c r="BV745" s="246"/>
      <c r="BW745" s="246"/>
      <c r="BX745" s="246"/>
      <c r="BY745" s="246"/>
      <c r="BZ745" s="246"/>
      <c r="CA745" s="247"/>
      <c r="CB745" s="239"/>
      <c r="CC745" s="240"/>
      <c r="CD745" s="240"/>
      <c r="CE745" s="240"/>
      <c r="CF745" s="240"/>
      <c r="CG745" s="240"/>
      <c r="CH745" s="240"/>
      <c r="CI745" s="240"/>
      <c r="CJ745" s="240"/>
      <c r="CK745" s="240"/>
      <c r="CL745" s="240"/>
      <c r="CM745" s="240"/>
      <c r="CN745" s="240"/>
      <c r="CO745" s="240"/>
      <c r="CP745" s="241"/>
      <c r="CQ745" s="239"/>
      <c r="CR745" s="240"/>
      <c r="CS745" s="240"/>
      <c r="CT745" s="240"/>
      <c r="CU745" s="240"/>
      <c r="CV745" s="240"/>
      <c r="CW745" s="240"/>
      <c r="CX745" s="240"/>
      <c r="CY745" s="240"/>
      <c r="CZ745" s="240"/>
      <c r="DA745" s="240"/>
      <c r="DB745" s="240"/>
      <c r="DC745" s="240"/>
      <c r="DD745" s="240"/>
      <c r="DE745" s="240"/>
      <c r="DF745" s="240"/>
      <c r="DG745" s="240"/>
      <c r="DH745" s="240"/>
      <c r="DI745" s="240"/>
      <c r="DJ745" s="240"/>
      <c r="DK745" s="240"/>
      <c r="DL745" s="240"/>
      <c r="DM745" s="240"/>
      <c r="DN745" s="240"/>
      <c r="DO745" s="240"/>
      <c r="DP745" s="240"/>
      <c r="DQ745" s="240"/>
      <c r="DR745" s="240"/>
      <c r="DS745" s="240"/>
      <c r="DT745" s="241"/>
      <c r="DU745" s="5"/>
      <c r="DV745" s="20"/>
      <c r="DW745" s="20"/>
      <c r="DX745" s="20"/>
      <c r="DY745" s="20"/>
      <c r="DZ745" s="30"/>
    </row>
    <row r="746" spans="1:130" s="1" customFormat="1" ht="18.75" customHeight="1" x14ac:dyDescent="0.4">
      <c r="A746" s="20"/>
      <c r="B746" s="20"/>
      <c r="C746" s="20"/>
      <c r="D746" s="230"/>
      <c r="E746" s="231"/>
      <c r="F746" s="231"/>
      <c r="G746" s="231"/>
      <c r="H746" s="231"/>
      <c r="I746" s="231"/>
      <c r="J746" s="231"/>
      <c r="K746" s="231"/>
      <c r="L746" s="231"/>
      <c r="M746" s="232"/>
      <c r="N746" s="236"/>
      <c r="O746" s="237"/>
      <c r="P746" s="237"/>
      <c r="Q746" s="237"/>
      <c r="R746" s="237"/>
      <c r="S746" s="237"/>
      <c r="T746" s="237"/>
      <c r="U746" s="237"/>
      <c r="V746" s="237"/>
      <c r="W746" s="237"/>
      <c r="X746" s="237"/>
      <c r="Y746" s="237"/>
      <c r="Z746" s="237"/>
      <c r="AA746" s="237"/>
      <c r="AB746" s="238"/>
      <c r="AC746" s="236"/>
      <c r="AD746" s="237"/>
      <c r="AE746" s="237"/>
      <c r="AF746" s="237"/>
      <c r="AG746" s="237"/>
      <c r="AH746" s="237"/>
      <c r="AI746" s="237"/>
      <c r="AJ746" s="237"/>
      <c r="AK746" s="237"/>
      <c r="AL746" s="237"/>
      <c r="AM746" s="237"/>
      <c r="AN746" s="237"/>
      <c r="AO746" s="237"/>
      <c r="AP746" s="237"/>
      <c r="AQ746" s="237"/>
      <c r="AR746" s="237"/>
      <c r="AS746" s="237"/>
      <c r="AT746" s="237"/>
      <c r="AU746" s="237"/>
      <c r="AV746" s="237"/>
      <c r="AW746" s="237"/>
      <c r="AX746" s="237"/>
      <c r="AY746" s="237"/>
      <c r="AZ746" s="237"/>
      <c r="BA746" s="237"/>
      <c r="BB746" s="237"/>
      <c r="BC746" s="237"/>
      <c r="BD746" s="237"/>
      <c r="BE746" s="237"/>
      <c r="BF746" s="238"/>
      <c r="BG746" s="5"/>
      <c r="BH746" s="5"/>
      <c r="BI746" s="5"/>
      <c r="BJ746" s="5"/>
      <c r="BK746" s="5"/>
      <c r="BL746" s="23"/>
      <c r="BM746" s="5"/>
      <c r="BN746" s="20"/>
      <c r="BO746" s="20"/>
      <c r="BP746" s="20"/>
      <c r="BQ746" s="5"/>
      <c r="BR746" s="230" t="s">
        <v>437</v>
      </c>
      <c r="BS746" s="231"/>
      <c r="BT746" s="231"/>
      <c r="BU746" s="231"/>
      <c r="BV746" s="231"/>
      <c r="BW746" s="231"/>
      <c r="BX746" s="231"/>
      <c r="BY746" s="231"/>
      <c r="BZ746" s="231"/>
      <c r="CA746" s="232"/>
      <c r="CB746" s="236" t="s">
        <v>442</v>
      </c>
      <c r="CC746" s="237"/>
      <c r="CD746" s="237"/>
      <c r="CE746" s="237"/>
      <c r="CF746" s="237"/>
      <c r="CG746" s="237"/>
      <c r="CH746" s="237"/>
      <c r="CI746" s="237"/>
      <c r="CJ746" s="237"/>
      <c r="CK746" s="237"/>
      <c r="CL746" s="237"/>
      <c r="CM746" s="237"/>
      <c r="CN746" s="237"/>
      <c r="CO746" s="237"/>
      <c r="CP746" s="238"/>
      <c r="CQ746" s="236"/>
      <c r="CR746" s="237"/>
      <c r="CS746" s="237"/>
      <c r="CT746" s="237"/>
      <c r="CU746" s="237"/>
      <c r="CV746" s="237"/>
      <c r="CW746" s="237"/>
      <c r="CX746" s="237"/>
      <c r="CY746" s="237"/>
      <c r="CZ746" s="237"/>
      <c r="DA746" s="237"/>
      <c r="DB746" s="237"/>
      <c r="DC746" s="237"/>
      <c r="DD746" s="237"/>
      <c r="DE746" s="237"/>
      <c r="DF746" s="237"/>
      <c r="DG746" s="237"/>
      <c r="DH746" s="237"/>
      <c r="DI746" s="237"/>
      <c r="DJ746" s="237"/>
      <c r="DK746" s="237"/>
      <c r="DL746" s="237"/>
      <c r="DM746" s="237"/>
      <c r="DN746" s="237"/>
      <c r="DO746" s="237"/>
      <c r="DP746" s="237"/>
      <c r="DQ746" s="237"/>
      <c r="DR746" s="237"/>
      <c r="DS746" s="237"/>
      <c r="DT746" s="238"/>
      <c r="DU746" s="5"/>
      <c r="DV746" s="20"/>
      <c r="DW746" s="20"/>
      <c r="DX746" s="20"/>
      <c r="DY746" s="20"/>
      <c r="DZ746" s="30"/>
    </row>
    <row r="747" spans="1:130" s="1" customFormat="1" ht="18.75" customHeight="1" thickBot="1" x14ac:dyDescent="0.45">
      <c r="A747" s="20"/>
      <c r="B747" s="20"/>
      <c r="C747" s="20"/>
      <c r="D747" s="233"/>
      <c r="E747" s="234"/>
      <c r="F747" s="234"/>
      <c r="G747" s="234"/>
      <c r="H747" s="234"/>
      <c r="I747" s="234"/>
      <c r="J747" s="234"/>
      <c r="K747" s="234"/>
      <c r="L747" s="234"/>
      <c r="M747" s="235"/>
      <c r="N747" s="239"/>
      <c r="O747" s="240"/>
      <c r="P747" s="240"/>
      <c r="Q747" s="240"/>
      <c r="R747" s="240"/>
      <c r="S747" s="240"/>
      <c r="T747" s="240"/>
      <c r="U747" s="240"/>
      <c r="V747" s="240"/>
      <c r="W747" s="240"/>
      <c r="X747" s="240"/>
      <c r="Y747" s="240"/>
      <c r="Z747" s="240"/>
      <c r="AA747" s="240"/>
      <c r="AB747" s="241"/>
      <c r="AC747" s="239"/>
      <c r="AD747" s="240"/>
      <c r="AE747" s="240"/>
      <c r="AF747" s="240"/>
      <c r="AG747" s="240"/>
      <c r="AH747" s="240"/>
      <c r="AI747" s="240"/>
      <c r="AJ747" s="240"/>
      <c r="AK747" s="240"/>
      <c r="AL747" s="240"/>
      <c r="AM747" s="240"/>
      <c r="AN747" s="240"/>
      <c r="AO747" s="240"/>
      <c r="AP747" s="240"/>
      <c r="AQ747" s="240"/>
      <c r="AR747" s="240"/>
      <c r="AS747" s="240"/>
      <c r="AT747" s="240"/>
      <c r="AU747" s="240"/>
      <c r="AV747" s="240"/>
      <c r="AW747" s="240"/>
      <c r="AX747" s="240"/>
      <c r="AY747" s="240"/>
      <c r="AZ747" s="240"/>
      <c r="BA747" s="240"/>
      <c r="BB747" s="240"/>
      <c r="BC747" s="240"/>
      <c r="BD747" s="240"/>
      <c r="BE747" s="240"/>
      <c r="BF747" s="241"/>
      <c r="BG747" s="5"/>
      <c r="BH747" s="5"/>
      <c r="BI747" s="5"/>
      <c r="BJ747" s="5"/>
      <c r="BK747" s="5"/>
      <c r="BL747" s="23"/>
      <c r="BM747" s="5"/>
      <c r="BN747" s="20"/>
      <c r="BO747" s="20"/>
      <c r="BP747" s="20"/>
      <c r="BQ747" s="5"/>
      <c r="BR747" s="233"/>
      <c r="BS747" s="234"/>
      <c r="BT747" s="234"/>
      <c r="BU747" s="234"/>
      <c r="BV747" s="234"/>
      <c r="BW747" s="234"/>
      <c r="BX747" s="234"/>
      <c r="BY747" s="234"/>
      <c r="BZ747" s="234"/>
      <c r="CA747" s="235"/>
      <c r="CB747" s="239"/>
      <c r="CC747" s="240"/>
      <c r="CD747" s="240"/>
      <c r="CE747" s="240"/>
      <c r="CF747" s="240"/>
      <c r="CG747" s="240"/>
      <c r="CH747" s="240"/>
      <c r="CI747" s="240"/>
      <c r="CJ747" s="240"/>
      <c r="CK747" s="240"/>
      <c r="CL747" s="240"/>
      <c r="CM747" s="240"/>
      <c r="CN747" s="240"/>
      <c r="CO747" s="240"/>
      <c r="CP747" s="241"/>
      <c r="CQ747" s="239"/>
      <c r="CR747" s="240"/>
      <c r="CS747" s="240"/>
      <c r="CT747" s="240"/>
      <c r="CU747" s="240"/>
      <c r="CV747" s="240"/>
      <c r="CW747" s="240"/>
      <c r="CX747" s="240"/>
      <c r="CY747" s="240"/>
      <c r="CZ747" s="240"/>
      <c r="DA747" s="240"/>
      <c r="DB747" s="240"/>
      <c r="DC747" s="240"/>
      <c r="DD747" s="240"/>
      <c r="DE747" s="240"/>
      <c r="DF747" s="240"/>
      <c r="DG747" s="240"/>
      <c r="DH747" s="240"/>
      <c r="DI747" s="240"/>
      <c r="DJ747" s="240"/>
      <c r="DK747" s="240"/>
      <c r="DL747" s="240"/>
      <c r="DM747" s="240"/>
      <c r="DN747" s="240"/>
      <c r="DO747" s="240"/>
      <c r="DP747" s="240"/>
      <c r="DQ747" s="240"/>
      <c r="DR747" s="240"/>
      <c r="DS747" s="240"/>
      <c r="DT747" s="241"/>
      <c r="DU747" s="5"/>
      <c r="DV747" s="20"/>
      <c r="DW747" s="20"/>
      <c r="DX747" s="20"/>
      <c r="DY747" s="20"/>
      <c r="DZ747" s="30"/>
    </row>
    <row r="748" spans="1:130" s="1" customFormat="1" ht="18.75" customHeight="1" x14ac:dyDescent="0.4">
      <c r="A748" s="20"/>
      <c r="B748" s="20"/>
      <c r="C748" s="20"/>
      <c r="D748" s="230"/>
      <c r="E748" s="231"/>
      <c r="F748" s="231"/>
      <c r="G748" s="231"/>
      <c r="H748" s="231"/>
      <c r="I748" s="231"/>
      <c r="J748" s="231"/>
      <c r="K748" s="231"/>
      <c r="L748" s="231"/>
      <c r="M748" s="232"/>
      <c r="N748" s="236"/>
      <c r="O748" s="237"/>
      <c r="P748" s="237"/>
      <c r="Q748" s="237"/>
      <c r="R748" s="237"/>
      <c r="S748" s="237"/>
      <c r="T748" s="237"/>
      <c r="U748" s="237"/>
      <c r="V748" s="237"/>
      <c r="W748" s="237"/>
      <c r="X748" s="237"/>
      <c r="Y748" s="237"/>
      <c r="Z748" s="237"/>
      <c r="AA748" s="237"/>
      <c r="AB748" s="238"/>
      <c r="AC748" s="236"/>
      <c r="AD748" s="237"/>
      <c r="AE748" s="237"/>
      <c r="AF748" s="237"/>
      <c r="AG748" s="237"/>
      <c r="AH748" s="237"/>
      <c r="AI748" s="237"/>
      <c r="AJ748" s="237"/>
      <c r="AK748" s="237"/>
      <c r="AL748" s="237"/>
      <c r="AM748" s="237"/>
      <c r="AN748" s="237"/>
      <c r="AO748" s="237"/>
      <c r="AP748" s="237"/>
      <c r="AQ748" s="237"/>
      <c r="AR748" s="237"/>
      <c r="AS748" s="237"/>
      <c r="AT748" s="237"/>
      <c r="AU748" s="237"/>
      <c r="AV748" s="237"/>
      <c r="AW748" s="237"/>
      <c r="AX748" s="237"/>
      <c r="AY748" s="237"/>
      <c r="AZ748" s="237"/>
      <c r="BA748" s="237"/>
      <c r="BB748" s="237"/>
      <c r="BC748" s="237"/>
      <c r="BD748" s="237"/>
      <c r="BE748" s="237"/>
      <c r="BF748" s="238"/>
      <c r="BG748" s="5"/>
      <c r="BH748" s="5"/>
      <c r="BI748" s="5"/>
      <c r="BJ748" s="5"/>
      <c r="BK748" s="5"/>
      <c r="BL748" s="23"/>
      <c r="BM748" s="5"/>
      <c r="BN748" s="20"/>
      <c r="BO748" s="20"/>
      <c r="BP748" s="20"/>
      <c r="BQ748" s="5"/>
      <c r="BR748" s="230" t="s">
        <v>438</v>
      </c>
      <c r="BS748" s="231"/>
      <c r="BT748" s="231"/>
      <c r="BU748" s="231"/>
      <c r="BV748" s="231"/>
      <c r="BW748" s="231"/>
      <c r="BX748" s="231"/>
      <c r="BY748" s="231"/>
      <c r="BZ748" s="231"/>
      <c r="CA748" s="232"/>
      <c r="CB748" s="236" t="s">
        <v>443</v>
      </c>
      <c r="CC748" s="237"/>
      <c r="CD748" s="237"/>
      <c r="CE748" s="237"/>
      <c r="CF748" s="237"/>
      <c r="CG748" s="237"/>
      <c r="CH748" s="237"/>
      <c r="CI748" s="237"/>
      <c r="CJ748" s="237"/>
      <c r="CK748" s="237"/>
      <c r="CL748" s="237"/>
      <c r="CM748" s="237"/>
      <c r="CN748" s="237"/>
      <c r="CO748" s="237"/>
      <c r="CP748" s="238"/>
      <c r="CQ748" s="236"/>
      <c r="CR748" s="237"/>
      <c r="CS748" s="237"/>
      <c r="CT748" s="237"/>
      <c r="CU748" s="237"/>
      <c r="CV748" s="237"/>
      <c r="CW748" s="237"/>
      <c r="CX748" s="237"/>
      <c r="CY748" s="237"/>
      <c r="CZ748" s="237"/>
      <c r="DA748" s="237"/>
      <c r="DB748" s="237"/>
      <c r="DC748" s="237"/>
      <c r="DD748" s="237"/>
      <c r="DE748" s="237"/>
      <c r="DF748" s="237"/>
      <c r="DG748" s="237"/>
      <c r="DH748" s="237"/>
      <c r="DI748" s="237"/>
      <c r="DJ748" s="237"/>
      <c r="DK748" s="237"/>
      <c r="DL748" s="237"/>
      <c r="DM748" s="237"/>
      <c r="DN748" s="237"/>
      <c r="DO748" s="237"/>
      <c r="DP748" s="237"/>
      <c r="DQ748" s="237"/>
      <c r="DR748" s="237"/>
      <c r="DS748" s="237"/>
      <c r="DT748" s="238"/>
      <c r="DU748" s="5"/>
      <c r="DV748" s="20"/>
      <c r="DW748" s="20"/>
      <c r="DX748" s="20"/>
      <c r="DY748" s="20"/>
      <c r="DZ748" s="30"/>
    </row>
    <row r="749" spans="1:130" s="1" customFormat="1" ht="18.75" customHeight="1" thickBot="1" x14ac:dyDescent="0.45">
      <c r="A749" s="20"/>
      <c r="B749" s="20"/>
      <c r="C749" s="20"/>
      <c r="D749" s="233"/>
      <c r="E749" s="234"/>
      <c r="F749" s="234"/>
      <c r="G749" s="234"/>
      <c r="H749" s="234"/>
      <c r="I749" s="234"/>
      <c r="J749" s="234"/>
      <c r="K749" s="234"/>
      <c r="L749" s="234"/>
      <c r="M749" s="235"/>
      <c r="N749" s="239"/>
      <c r="O749" s="240"/>
      <c r="P749" s="240"/>
      <c r="Q749" s="240"/>
      <c r="R749" s="240"/>
      <c r="S749" s="240"/>
      <c r="T749" s="240"/>
      <c r="U749" s="240"/>
      <c r="V749" s="240"/>
      <c r="W749" s="240"/>
      <c r="X749" s="240"/>
      <c r="Y749" s="240"/>
      <c r="Z749" s="240"/>
      <c r="AA749" s="240"/>
      <c r="AB749" s="241"/>
      <c r="AC749" s="239"/>
      <c r="AD749" s="240"/>
      <c r="AE749" s="240"/>
      <c r="AF749" s="240"/>
      <c r="AG749" s="240"/>
      <c r="AH749" s="240"/>
      <c r="AI749" s="240"/>
      <c r="AJ749" s="240"/>
      <c r="AK749" s="240"/>
      <c r="AL749" s="240"/>
      <c r="AM749" s="240"/>
      <c r="AN749" s="240"/>
      <c r="AO749" s="240"/>
      <c r="AP749" s="240"/>
      <c r="AQ749" s="240"/>
      <c r="AR749" s="240"/>
      <c r="AS749" s="240"/>
      <c r="AT749" s="240"/>
      <c r="AU749" s="240"/>
      <c r="AV749" s="240"/>
      <c r="AW749" s="240"/>
      <c r="AX749" s="240"/>
      <c r="AY749" s="240"/>
      <c r="AZ749" s="240"/>
      <c r="BA749" s="240"/>
      <c r="BB749" s="240"/>
      <c r="BC749" s="240"/>
      <c r="BD749" s="240"/>
      <c r="BE749" s="240"/>
      <c r="BF749" s="241"/>
      <c r="BG749" s="5"/>
      <c r="BH749" s="5"/>
      <c r="BI749" s="5"/>
      <c r="BJ749" s="5"/>
      <c r="BK749" s="5"/>
      <c r="BL749" s="23"/>
      <c r="BM749" s="5"/>
      <c r="BN749" s="20"/>
      <c r="BO749" s="20"/>
      <c r="BP749" s="20"/>
      <c r="BQ749" s="5"/>
      <c r="BR749" s="233"/>
      <c r="BS749" s="234"/>
      <c r="BT749" s="234"/>
      <c r="BU749" s="234"/>
      <c r="BV749" s="234"/>
      <c r="BW749" s="234"/>
      <c r="BX749" s="234"/>
      <c r="BY749" s="234"/>
      <c r="BZ749" s="234"/>
      <c r="CA749" s="235"/>
      <c r="CB749" s="239"/>
      <c r="CC749" s="240"/>
      <c r="CD749" s="240"/>
      <c r="CE749" s="240"/>
      <c r="CF749" s="240"/>
      <c r="CG749" s="240"/>
      <c r="CH749" s="240"/>
      <c r="CI749" s="240"/>
      <c r="CJ749" s="240"/>
      <c r="CK749" s="240"/>
      <c r="CL749" s="240"/>
      <c r="CM749" s="240"/>
      <c r="CN749" s="240"/>
      <c r="CO749" s="240"/>
      <c r="CP749" s="241"/>
      <c r="CQ749" s="239"/>
      <c r="CR749" s="240"/>
      <c r="CS749" s="240"/>
      <c r="CT749" s="240"/>
      <c r="CU749" s="240"/>
      <c r="CV749" s="240"/>
      <c r="CW749" s="240"/>
      <c r="CX749" s="240"/>
      <c r="CY749" s="240"/>
      <c r="CZ749" s="240"/>
      <c r="DA749" s="240"/>
      <c r="DB749" s="240"/>
      <c r="DC749" s="240"/>
      <c r="DD749" s="240"/>
      <c r="DE749" s="240"/>
      <c r="DF749" s="240"/>
      <c r="DG749" s="240"/>
      <c r="DH749" s="240"/>
      <c r="DI749" s="240"/>
      <c r="DJ749" s="240"/>
      <c r="DK749" s="240"/>
      <c r="DL749" s="240"/>
      <c r="DM749" s="240"/>
      <c r="DN749" s="240"/>
      <c r="DO749" s="240"/>
      <c r="DP749" s="240"/>
      <c r="DQ749" s="240"/>
      <c r="DR749" s="240"/>
      <c r="DS749" s="240"/>
      <c r="DT749" s="241"/>
      <c r="DU749" s="5"/>
      <c r="DV749" s="20"/>
      <c r="DW749" s="20"/>
      <c r="DX749" s="20"/>
      <c r="DY749" s="20"/>
      <c r="DZ749" s="30"/>
    </row>
    <row r="750" spans="1:130" s="1" customFormat="1" ht="18.75" customHeight="1" x14ac:dyDescent="0.4">
      <c r="A750" s="20"/>
      <c r="B750" s="20"/>
      <c r="C750" s="20"/>
      <c r="D750" s="230"/>
      <c r="E750" s="231"/>
      <c r="F750" s="231"/>
      <c r="G750" s="231"/>
      <c r="H750" s="231"/>
      <c r="I750" s="231"/>
      <c r="J750" s="231"/>
      <c r="K750" s="231"/>
      <c r="L750" s="231"/>
      <c r="M750" s="232"/>
      <c r="N750" s="236"/>
      <c r="O750" s="237"/>
      <c r="P750" s="237"/>
      <c r="Q750" s="237"/>
      <c r="R750" s="237"/>
      <c r="S750" s="237"/>
      <c r="T750" s="237"/>
      <c r="U750" s="237"/>
      <c r="V750" s="237"/>
      <c r="W750" s="237"/>
      <c r="X750" s="237"/>
      <c r="Y750" s="237"/>
      <c r="Z750" s="237"/>
      <c r="AA750" s="237"/>
      <c r="AB750" s="238"/>
      <c r="AC750" s="236"/>
      <c r="AD750" s="237"/>
      <c r="AE750" s="237"/>
      <c r="AF750" s="237"/>
      <c r="AG750" s="237"/>
      <c r="AH750" s="237"/>
      <c r="AI750" s="237"/>
      <c r="AJ750" s="237"/>
      <c r="AK750" s="237"/>
      <c r="AL750" s="237"/>
      <c r="AM750" s="237"/>
      <c r="AN750" s="237"/>
      <c r="AO750" s="237"/>
      <c r="AP750" s="237"/>
      <c r="AQ750" s="237"/>
      <c r="AR750" s="237"/>
      <c r="AS750" s="237"/>
      <c r="AT750" s="237"/>
      <c r="AU750" s="237"/>
      <c r="AV750" s="237"/>
      <c r="AW750" s="237"/>
      <c r="AX750" s="237"/>
      <c r="AY750" s="237"/>
      <c r="AZ750" s="237"/>
      <c r="BA750" s="237"/>
      <c r="BB750" s="237"/>
      <c r="BC750" s="237"/>
      <c r="BD750" s="237"/>
      <c r="BE750" s="237"/>
      <c r="BF750" s="238"/>
      <c r="BG750" s="5"/>
      <c r="BH750" s="5"/>
      <c r="BI750" s="5"/>
      <c r="BJ750" s="5"/>
      <c r="BK750" s="5"/>
      <c r="BL750" s="23"/>
      <c r="BM750" s="5"/>
      <c r="BN750" s="20"/>
      <c r="BO750" s="20"/>
      <c r="BP750" s="20"/>
      <c r="BQ750" s="5"/>
      <c r="BR750" s="230" t="s">
        <v>96</v>
      </c>
      <c r="BS750" s="231"/>
      <c r="BT750" s="231"/>
      <c r="BU750" s="231"/>
      <c r="BV750" s="231"/>
      <c r="BW750" s="231"/>
      <c r="BX750" s="231"/>
      <c r="BY750" s="231"/>
      <c r="BZ750" s="231"/>
      <c r="CA750" s="232"/>
      <c r="CB750" s="236"/>
      <c r="CC750" s="237"/>
      <c r="CD750" s="237"/>
      <c r="CE750" s="237"/>
      <c r="CF750" s="237"/>
      <c r="CG750" s="237"/>
      <c r="CH750" s="237"/>
      <c r="CI750" s="237"/>
      <c r="CJ750" s="237"/>
      <c r="CK750" s="237"/>
      <c r="CL750" s="237"/>
      <c r="CM750" s="237"/>
      <c r="CN750" s="237"/>
      <c r="CO750" s="237"/>
      <c r="CP750" s="238"/>
      <c r="CQ750" s="236"/>
      <c r="CR750" s="237"/>
      <c r="CS750" s="237"/>
      <c r="CT750" s="237"/>
      <c r="CU750" s="237"/>
      <c r="CV750" s="237"/>
      <c r="CW750" s="237"/>
      <c r="CX750" s="237"/>
      <c r="CY750" s="237"/>
      <c r="CZ750" s="237"/>
      <c r="DA750" s="237"/>
      <c r="DB750" s="237"/>
      <c r="DC750" s="237"/>
      <c r="DD750" s="237"/>
      <c r="DE750" s="237"/>
      <c r="DF750" s="237"/>
      <c r="DG750" s="237"/>
      <c r="DH750" s="237"/>
      <c r="DI750" s="237"/>
      <c r="DJ750" s="237"/>
      <c r="DK750" s="237"/>
      <c r="DL750" s="237"/>
      <c r="DM750" s="237"/>
      <c r="DN750" s="237"/>
      <c r="DO750" s="237"/>
      <c r="DP750" s="237"/>
      <c r="DQ750" s="237"/>
      <c r="DR750" s="237"/>
      <c r="DS750" s="237"/>
      <c r="DT750" s="238"/>
      <c r="DU750" s="5"/>
      <c r="DV750" s="20"/>
      <c r="DW750" s="20"/>
      <c r="DX750" s="20"/>
      <c r="DY750" s="20"/>
      <c r="DZ750" s="30"/>
    </row>
    <row r="751" spans="1:130" s="1" customFormat="1" ht="18.75" customHeight="1" thickBot="1" x14ac:dyDescent="0.45">
      <c r="A751" s="20"/>
      <c r="B751" s="20"/>
      <c r="C751" s="20"/>
      <c r="D751" s="233"/>
      <c r="E751" s="234"/>
      <c r="F751" s="234"/>
      <c r="G751" s="234"/>
      <c r="H751" s="234"/>
      <c r="I751" s="234"/>
      <c r="J751" s="234"/>
      <c r="K751" s="234"/>
      <c r="L751" s="234"/>
      <c r="M751" s="235"/>
      <c r="N751" s="239"/>
      <c r="O751" s="240"/>
      <c r="P751" s="240"/>
      <c r="Q751" s="240"/>
      <c r="R751" s="240"/>
      <c r="S751" s="240"/>
      <c r="T751" s="240"/>
      <c r="U751" s="240"/>
      <c r="V751" s="240"/>
      <c r="W751" s="240"/>
      <c r="X751" s="240"/>
      <c r="Y751" s="240"/>
      <c r="Z751" s="240"/>
      <c r="AA751" s="240"/>
      <c r="AB751" s="241"/>
      <c r="AC751" s="239"/>
      <c r="AD751" s="240"/>
      <c r="AE751" s="240"/>
      <c r="AF751" s="240"/>
      <c r="AG751" s="240"/>
      <c r="AH751" s="240"/>
      <c r="AI751" s="240"/>
      <c r="AJ751" s="240"/>
      <c r="AK751" s="240"/>
      <c r="AL751" s="240"/>
      <c r="AM751" s="240"/>
      <c r="AN751" s="240"/>
      <c r="AO751" s="240"/>
      <c r="AP751" s="240"/>
      <c r="AQ751" s="240"/>
      <c r="AR751" s="240"/>
      <c r="AS751" s="240"/>
      <c r="AT751" s="240"/>
      <c r="AU751" s="240"/>
      <c r="AV751" s="240"/>
      <c r="AW751" s="240"/>
      <c r="AX751" s="240"/>
      <c r="AY751" s="240"/>
      <c r="AZ751" s="240"/>
      <c r="BA751" s="240"/>
      <c r="BB751" s="240"/>
      <c r="BC751" s="240"/>
      <c r="BD751" s="240"/>
      <c r="BE751" s="240"/>
      <c r="BF751" s="241"/>
      <c r="BG751" s="5"/>
      <c r="BH751" s="5"/>
      <c r="BI751" s="5"/>
      <c r="BJ751" s="5"/>
      <c r="BK751" s="5"/>
      <c r="BL751" s="23"/>
      <c r="BM751" s="5"/>
      <c r="BN751" s="20"/>
      <c r="BO751" s="20"/>
      <c r="BP751" s="20"/>
      <c r="BQ751" s="5"/>
      <c r="BR751" s="233"/>
      <c r="BS751" s="234"/>
      <c r="BT751" s="234"/>
      <c r="BU751" s="234"/>
      <c r="BV751" s="234"/>
      <c r="BW751" s="234"/>
      <c r="BX751" s="234"/>
      <c r="BY751" s="234"/>
      <c r="BZ751" s="234"/>
      <c r="CA751" s="235"/>
      <c r="CB751" s="239"/>
      <c r="CC751" s="240"/>
      <c r="CD751" s="240"/>
      <c r="CE751" s="240"/>
      <c r="CF751" s="240"/>
      <c r="CG751" s="240"/>
      <c r="CH751" s="240"/>
      <c r="CI751" s="240"/>
      <c r="CJ751" s="240"/>
      <c r="CK751" s="240"/>
      <c r="CL751" s="240"/>
      <c r="CM751" s="240"/>
      <c r="CN751" s="240"/>
      <c r="CO751" s="240"/>
      <c r="CP751" s="241"/>
      <c r="CQ751" s="239"/>
      <c r="CR751" s="240"/>
      <c r="CS751" s="240"/>
      <c r="CT751" s="240"/>
      <c r="CU751" s="240"/>
      <c r="CV751" s="240"/>
      <c r="CW751" s="240"/>
      <c r="CX751" s="240"/>
      <c r="CY751" s="240"/>
      <c r="CZ751" s="240"/>
      <c r="DA751" s="240"/>
      <c r="DB751" s="240"/>
      <c r="DC751" s="240"/>
      <c r="DD751" s="240"/>
      <c r="DE751" s="240"/>
      <c r="DF751" s="240"/>
      <c r="DG751" s="240"/>
      <c r="DH751" s="240"/>
      <c r="DI751" s="240"/>
      <c r="DJ751" s="240"/>
      <c r="DK751" s="240"/>
      <c r="DL751" s="240"/>
      <c r="DM751" s="240"/>
      <c r="DN751" s="240"/>
      <c r="DO751" s="240"/>
      <c r="DP751" s="240"/>
      <c r="DQ751" s="240"/>
      <c r="DR751" s="240"/>
      <c r="DS751" s="240"/>
      <c r="DT751" s="241"/>
      <c r="DU751" s="5"/>
      <c r="DV751" s="20"/>
      <c r="DW751" s="20"/>
      <c r="DX751" s="20"/>
      <c r="DY751" s="20"/>
      <c r="DZ751" s="30"/>
    </row>
    <row r="752" spans="1:130" ht="18.75" customHeight="1" x14ac:dyDescent="0.4">
      <c r="D752" s="230"/>
      <c r="E752" s="231"/>
      <c r="F752" s="231"/>
      <c r="G752" s="231"/>
      <c r="H752" s="231"/>
      <c r="I752" s="231"/>
      <c r="J752" s="231"/>
      <c r="K752" s="231"/>
      <c r="L752" s="231"/>
      <c r="M752" s="232"/>
      <c r="N752" s="236"/>
      <c r="O752" s="237"/>
      <c r="P752" s="237"/>
      <c r="Q752" s="237"/>
      <c r="R752" s="237"/>
      <c r="S752" s="237"/>
      <c r="T752" s="237"/>
      <c r="U752" s="237"/>
      <c r="V752" s="237"/>
      <c r="W752" s="237"/>
      <c r="X752" s="237"/>
      <c r="Y752" s="237"/>
      <c r="Z752" s="237"/>
      <c r="AA752" s="237"/>
      <c r="AB752" s="238"/>
      <c r="AC752" s="236"/>
      <c r="AD752" s="237"/>
      <c r="AE752" s="237"/>
      <c r="AF752" s="237"/>
      <c r="AG752" s="237"/>
      <c r="AH752" s="237"/>
      <c r="AI752" s="237"/>
      <c r="AJ752" s="237"/>
      <c r="AK752" s="237"/>
      <c r="AL752" s="237"/>
      <c r="AM752" s="237"/>
      <c r="AN752" s="237"/>
      <c r="AO752" s="237"/>
      <c r="AP752" s="237"/>
      <c r="AQ752" s="237"/>
      <c r="AR752" s="237"/>
      <c r="AS752" s="237"/>
      <c r="AT752" s="237"/>
      <c r="AU752" s="237"/>
      <c r="AV752" s="237"/>
      <c r="AW752" s="237"/>
      <c r="AX752" s="237"/>
      <c r="AY752" s="237"/>
      <c r="AZ752" s="237"/>
      <c r="BA752" s="237"/>
      <c r="BB752" s="237"/>
      <c r="BC752" s="237"/>
      <c r="BD752" s="237"/>
      <c r="BE752" s="237"/>
      <c r="BF752" s="238"/>
      <c r="BG752" s="5"/>
      <c r="BH752" s="5"/>
      <c r="BI752" s="5"/>
      <c r="BJ752" s="5"/>
      <c r="BK752" s="5"/>
      <c r="BR752" s="230" t="s">
        <v>112</v>
      </c>
      <c r="BS752" s="231"/>
      <c r="BT752" s="231"/>
      <c r="BU752" s="231"/>
      <c r="BV752" s="231"/>
      <c r="BW752" s="231"/>
      <c r="BX752" s="231"/>
      <c r="BY752" s="231"/>
      <c r="BZ752" s="231"/>
      <c r="CA752" s="232"/>
      <c r="CB752" s="236"/>
      <c r="CC752" s="237"/>
      <c r="CD752" s="237"/>
      <c r="CE752" s="237"/>
      <c r="CF752" s="237"/>
      <c r="CG752" s="237"/>
      <c r="CH752" s="237"/>
      <c r="CI752" s="237"/>
      <c r="CJ752" s="237"/>
      <c r="CK752" s="237"/>
      <c r="CL752" s="237"/>
      <c r="CM752" s="237"/>
      <c r="CN752" s="237"/>
      <c r="CO752" s="237"/>
      <c r="CP752" s="238"/>
      <c r="CQ752" s="236"/>
      <c r="CR752" s="237"/>
      <c r="CS752" s="237"/>
      <c r="CT752" s="237"/>
      <c r="CU752" s="237"/>
      <c r="CV752" s="237"/>
      <c r="CW752" s="237"/>
      <c r="CX752" s="237"/>
      <c r="CY752" s="237"/>
      <c r="CZ752" s="237"/>
      <c r="DA752" s="237"/>
      <c r="DB752" s="237"/>
      <c r="DC752" s="237"/>
      <c r="DD752" s="237"/>
      <c r="DE752" s="237"/>
      <c r="DF752" s="237"/>
      <c r="DG752" s="237"/>
      <c r="DH752" s="237"/>
      <c r="DI752" s="237"/>
      <c r="DJ752" s="237"/>
      <c r="DK752" s="237"/>
      <c r="DL752" s="237"/>
      <c r="DM752" s="237"/>
      <c r="DN752" s="237"/>
      <c r="DO752" s="237"/>
      <c r="DP752" s="237"/>
      <c r="DQ752" s="237"/>
      <c r="DR752" s="237"/>
      <c r="DS752" s="237"/>
      <c r="DT752" s="238"/>
    </row>
    <row r="753" spans="1:196" ht="18.75" customHeight="1" thickBot="1" x14ac:dyDescent="0.45">
      <c r="D753" s="233"/>
      <c r="E753" s="234"/>
      <c r="F753" s="234"/>
      <c r="G753" s="234"/>
      <c r="H753" s="234"/>
      <c r="I753" s="234"/>
      <c r="J753" s="234"/>
      <c r="K753" s="234"/>
      <c r="L753" s="234"/>
      <c r="M753" s="235"/>
      <c r="N753" s="239"/>
      <c r="O753" s="240"/>
      <c r="P753" s="240"/>
      <c r="Q753" s="240"/>
      <c r="R753" s="240"/>
      <c r="S753" s="240"/>
      <c r="T753" s="240"/>
      <c r="U753" s="240"/>
      <c r="V753" s="240"/>
      <c r="W753" s="240"/>
      <c r="X753" s="240"/>
      <c r="Y753" s="240"/>
      <c r="Z753" s="240"/>
      <c r="AA753" s="240"/>
      <c r="AB753" s="241"/>
      <c r="AC753" s="239"/>
      <c r="AD753" s="240"/>
      <c r="AE753" s="240"/>
      <c r="AF753" s="240"/>
      <c r="AG753" s="240"/>
      <c r="AH753" s="240"/>
      <c r="AI753" s="240"/>
      <c r="AJ753" s="240"/>
      <c r="AK753" s="240"/>
      <c r="AL753" s="240"/>
      <c r="AM753" s="240"/>
      <c r="AN753" s="240"/>
      <c r="AO753" s="240"/>
      <c r="AP753" s="240"/>
      <c r="AQ753" s="240"/>
      <c r="AR753" s="240"/>
      <c r="AS753" s="240"/>
      <c r="AT753" s="240"/>
      <c r="AU753" s="240"/>
      <c r="AV753" s="240"/>
      <c r="AW753" s="240"/>
      <c r="AX753" s="240"/>
      <c r="AY753" s="240"/>
      <c r="AZ753" s="240"/>
      <c r="BA753" s="240"/>
      <c r="BB753" s="240"/>
      <c r="BC753" s="240"/>
      <c r="BD753" s="240"/>
      <c r="BE753" s="240"/>
      <c r="BF753" s="241"/>
      <c r="BG753" s="5"/>
      <c r="BH753" s="5"/>
      <c r="BI753" s="5"/>
      <c r="BJ753" s="5"/>
      <c r="BK753" s="5"/>
      <c r="BR753" s="233"/>
      <c r="BS753" s="234"/>
      <c r="BT753" s="234"/>
      <c r="BU753" s="234"/>
      <c r="BV753" s="234"/>
      <c r="BW753" s="234"/>
      <c r="BX753" s="234"/>
      <c r="BY753" s="234"/>
      <c r="BZ753" s="234"/>
      <c r="CA753" s="235"/>
      <c r="CB753" s="239"/>
      <c r="CC753" s="240"/>
      <c r="CD753" s="240"/>
      <c r="CE753" s="240"/>
      <c r="CF753" s="240"/>
      <c r="CG753" s="240"/>
      <c r="CH753" s="240"/>
      <c r="CI753" s="240"/>
      <c r="CJ753" s="240"/>
      <c r="CK753" s="240"/>
      <c r="CL753" s="240"/>
      <c r="CM753" s="240"/>
      <c r="CN753" s="240"/>
      <c r="CO753" s="240"/>
      <c r="CP753" s="241"/>
      <c r="CQ753" s="239"/>
      <c r="CR753" s="240"/>
      <c r="CS753" s="240"/>
      <c r="CT753" s="240"/>
      <c r="CU753" s="240"/>
      <c r="CV753" s="240"/>
      <c r="CW753" s="240"/>
      <c r="CX753" s="240"/>
      <c r="CY753" s="240"/>
      <c r="CZ753" s="240"/>
      <c r="DA753" s="240"/>
      <c r="DB753" s="240"/>
      <c r="DC753" s="240"/>
      <c r="DD753" s="240"/>
      <c r="DE753" s="240"/>
      <c r="DF753" s="240"/>
      <c r="DG753" s="240"/>
      <c r="DH753" s="240"/>
      <c r="DI753" s="240"/>
      <c r="DJ753" s="240"/>
      <c r="DK753" s="240"/>
      <c r="DL753" s="240"/>
      <c r="DM753" s="240"/>
      <c r="DN753" s="240"/>
      <c r="DO753" s="240"/>
      <c r="DP753" s="240"/>
      <c r="DQ753" s="240"/>
      <c r="DR753" s="240"/>
      <c r="DS753" s="240"/>
      <c r="DT753" s="241"/>
    </row>
    <row r="754" spans="1:196" ht="18.75" customHeight="1" x14ac:dyDescent="0.4">
      <c r="F754" s="5"/>
      <c r="G754" s="5"/>
      <c r="H754" s="5"/>
      <c r="I754" s="5"/>
      <c r="J754" s="5"/>
      <c r="K754" s="5"/>
      <c r="L754" s="5"/>
      <c r="M754" s="5"/>
      <c r="N754" s="5"/>
      <c r="O754" s="5"/>
      <c r="P754" s="5"/>
      <c r="Q754" s="5"/>
      <c r="R754" s="5"/>
      <c r="S754" s="5"/>
      <c r="T754" s="5"/>
      <c r="V754" s="5"/>
      <c r="W754" s="5"/>
      <c r="X754" s="5"/>
      <c r="Y754" s="5"/>
      <c r="Z754" s="5"/>
      <c r="AA754" s="5"/>
      <c r="AB754" s="5"/>
      <c r="AC754" s="5"/>
      <c r="AD754" s="5"/>
      <c r="AE754" s="5"/>
      <c r="AF754" s="5"/>
      <c r="AG754" s="5"/>
      <c r="AI754" s="5"/>
      <c r="AJ754" s="5"/>
      <c r="AK754" s="5"/>
      <c r="AL754" s="5"/>
      <c r="AM754" s="5"/>
      <c r="AN754" s="5"/>
      <c r="AO754" s="5"/>
      <c r="AP754" s="5"/>
      <c r="AQ754" s="5"/>
      <c r="AR754" s="5"/>
      <c r="AS754" s="5"/>
      <c r="AT754" s="5"/>
      <c r="AV754" s="5"/>
      <c r="AW754" s="5"/>
      <c r="AX754" s="5"/>
      <c r="AY754" s="5"/>
      <c r="AZ754" s="5"/>
      <c r="BA754" s="5"/>
      <c r="BB754" s="5"/>
      <c r="BC754" s="5"/>
      <c r="BD754" s="5"/>
      <c r="BE754" s="5"/>
      <c r="BF754" s="5"/>
      <c r="BG754" s="5"/>
      <c r="BH754" s="5"/>
      <c r="BI754" s="5"/>
      <c r="BJ754" s="5"/>
      <c r="BK754" s="5"/>
    </row>
    <row r="755" spans="1:196" ht="18.75" customHeight="1" x14ac:dyDescent="0.4">
      <c r="F755" s="5"/>
      <c r="G755" s="5"/>
      <c r="H755" s="5"/>
      <c r="I755" s="5"/>
      <c r="J755" s="5"/>
      <c r="K755" s="5"/>
      <c r="L755" s="5"/>
      <c r="M755" s="5"/>
      <c r="N755" s="5"/>
      <c r="O755" s="5"/>
      <c r="P755" s="5"/>
      <c r="Q755" s="5"/>
      <c r="R755" s="5"/>
      <c r="S755" s="5"/>
      <c r="T755" s="5"/>
      <c r="V755" s="5"/>
      <c r="W755" s="5"/>
      <c r="X755" s="5"/>
      <c r="Y755" s="5"/>
      <c r="Z755" s="5"/>
      <c r="AA755" s="5"/>
      <c r="AB755" s="5"/>
      <c r="AC755" s="5"/>
      <c r="AD755" s="5"/>
      <c r="AE755" s="5"/>
      <c r="AF755" s="5"/>
      <c r="AG755" s="5"/>
      <c r="AI755" s="5"/>
      <c r="AJ755" s="5"/>
      <c r="AK755" s="5"/>
      <c r="AL755" s="5"/>
      <c r="AM755" s="5"/>
      <c r="AN755" s="5"/>
      <c r="AO755" s="5"/>
      <c r="AP755" s="5"/>
      <c r="AQ755" s="5"/>
      <c r="AR755" s="5"/>
      <c r="AS755" s="5"/>
      <c r="AT755" s="5"/>
      <c r="AV755" s="5"/>
      <c r="AW755" s="5"/>
      <c r="AX755" s="5"/>
      <c r="AY755" s="5"/>
      <c r="AZ755" s="5"/>
      <c r="BA755" s="5"/>
      <c r="BB755" s="5"/>
      <c r="BC755" s="5"/>
      <c r="BD755" s="5"/>
      <c r="BE755" s="5"/>
      <c r="BF755" s="5"/>
      <c r="BG755" s="5"/>
      <c r="BH755" s="5"/>
      <c r="BI755" s="5"/>
      <c r="BJ755" s="5"/>
      <c r="BK755" s="5"/>
    </row>
    <row r="756" spans="1:196" ht="18.75" customHeight="1" x14ac:dyDescent="0.4">
      <c r="F756" s="5"/>
      <c r="G756" s="5"/>
      <c r="H756" s="5"/>
      <c r="I756" s="5"/>
      <c r="J756" s="5"/>
      <c r="K756" s="5"/>
      <c r="L756" s="5"/>
      <c r="M756" s="5"/>
      <c r="N756" s="5"/>
      <c r="O756" s="5"/>
      <c r="P756" s="5"/>
      <c r="Q756" s="5"/>
      <c r="R756" s="5"/>
      <c r="S756" s="5"/>
      <c r="T756" s="5"/>
      <c r="V756" s="5"/>
      <c r="W756" s="5"/>
      <c r="X756" s="5"/>
      <c r="Y756" s="5"/>
      <c r="Z756" s="5"/>
      <c r="AA756" s="5"/>
      <c r="AB756" s="5"/>
      <c r="AC756" s="5"/>
      <c r="AD756" s="5"/>
      <c r="AE756" s="5"/>
      <c r="AF756" s="5"/>
      <c r="AG756" s="5"/>
      <c r="AI756" s="5"/>
      <c r="AJ756" s="5"/>
      <c r="AK756" s="5"/>
      <c r="AL756" s="5"/>
      <c r="AM756" s="5"/>
      <c r="AN756" s="5"/>
      <c r="AO756" s="5"/>
      <c r="AP756" s="5"/>
      <c r="AQ756" s="5"/>
      <c r="AR756" s="5"/>
      <c r="AS756" s="5"/>
      <c r="AT756" s="5"/>
      <c r="AV756" s="5"/>
      <c r="AW756" s="5"/>
      <c r="AX756" s="5"/>
      <c r="AY756" s="5"/>
      <c r="AZ756" s="5"/>
      <c r="BA756" s="5"/>
      <c r="BB756" s="5"/>
      <c r="BC756" s="5"/>
      <c r="BD756" s="5"/>
      <c r="BE756" s="5"/>
      <c r="BF756" s="5"/>
      <c r="BG756" s="5"/>
      <c r="BH756" s="5"/>
      <c r="BI756" s="5"/>
      <c r="BJ756" s="5"/>
      <c r="BK756" s="5"/>
    </row>
    <row r="757" spans="1:196" ht="18.75" customHeight="1" x14ac:dyDescent="0.4">
      <c r="F757" s="5"/>
      <c r="G757" s="5"/>
      <c r="H757" s="5"/>
      <c r="I757" s="5"/>
      <c r="J757" s="5"/>
      <c r="K757" s="5"/>
      <c r="L757" s="5"/>
      <c r="M757" s="5"/>
      <c r="N757" s="5"/>
      <c r="O757" s="5"/>
      <c r="P757" s="5"/>
      <c r="Q757" s="5"/>
      <c r="R757" s="5"/>
      <c r="S757" s="5"/>
      <c r="T757" s="5"/>
      <c r="V757" s="5"/>
      <c r="W757" s="5"/>
      <c r="X757" s="5"/>
      <c r="Y757" s="5"/>
      <c r="Z757" s="5"/>
      <c r="AA757" s="5"/>
      <c r="AB757" s="5"/>
      <c r="AC757" s="5"/>
      <c r="AD757" s="5"/>
      <c r="AE757" s="5"/>
      <c r="AF757" s="5"/>
      <c r="AG757" s="5"/>
      <c r="AI757" s="5"/>
      <c r="AJ757" s="5"/>
      <c r="AK757" s="5"/>
      <c r="AL757" s="5"/>
      <c r="AM757" s="5"/>
      <c r="AN757" s="5"/>
      <c r="AO757" s="5"/>
      <c r="AP757" s="5"/>
      <c r="AQ757" s="5"/>
      <c r="AR757" s="5"/>
      <c r="AS757" s="5"/>
      <c r="AT757" s="5"/>
      <c r="AV757" s="5"/>
      <c r="AW757" s="5"/>
      <c r="AX757" s="5"/>
      <c r="AY757" s="5"/>
      <c r="AZ757" s="5"/>
      <c r="BA757" s="5"/>
      <c r="BB757" s="5"/>
      <c r="BC757" s="5"/>
      <c r="BD757" s="5"/>
      <c r="BE757" s="5"/>
      <c r="BF757" s="5"/>
      <c r="BG757" s="5"/>
      <c r="BH757" s="5"/>
      <c r="BI757" s="5"/>
      <c r="BJ757" s="5"/>
      <c r="BK757" s="5"/>
    </row>
    <row r="760" spans="1:196" s="1" customFormat="1" ht="18.75" customHeight="1" x14ac:dyDescent="0.4">
      <c r="A760" s="20"/>
      <c r="B760" s="20"/>
      <c r="C760" s="51" t="s">
        <v>311</v>
      </c>
      <c r="D760" s="20"/>
      <c r="E760" s="20"/>
      <c r="F760" s="20"/>
      <c r="G760" s="20"/>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20"/>
      <c r="AY760" s="20"/>
      <c r="AZ760" s="20"/>
      <c r="BA760" s="20"/>
      <c r="BB760" s="20"/>
      <c r="BC760" s="20"/>
      <c r="BD760" s="20"/>
      <c r="BE760" s="20"/>
      <c r="BF760" s="20"/>
      <c r="BG760" s="20"/>
      <c r="BH760" s="20"/>
      <c r="BI760" s="20"/>
      <c r="BJ760" s="20"/>
      <c r="BK760" s="20"/>
      <c r="BL760" s="20"/>
      <c r="BM760" s="20"/>
      <c r="BN760" s="20"/>
      <c r="BO760" s="20"/>
      <c r="BP760" s="20"/>
      <c r="BQ760" s="51" t="s">
        <v>311</v>
      </c>
      <c r="BR760" s="20"/>
      <c r="BS760" s="20"/>
      <c r="BT760" s="20"/>
      <c r="BU760" s="20"/>
      <c r="BV760" s="20"/>
      <c r="BW760" s="20"/>
      <c r="BX760" s="20"/>
      <c r="BY760" s="20"/>
      <c r="BZ760" s="20"/>
      <c r="CA760" s="20"/>
      <c r="CB760" s="20"/>
      <c r="CC760" s="20"/>
      <c r="CD760" s="20"/>
      <c r="CE760" s="20"/>
      <c r="CF760" s="20"/>
      <c r="CG760" s="20"/>
      <c r="CH760" s="20"/>
      <c r="CI760" s="20"/>
      <c r="CJ760" s="20"/>
      <c r="CK760" s="20"/>
      <c r="CL760" s="20"/>
      <c r="CM760" s="20"/>
      <c r="CN760" s="20"/>
      <c r="CO760" s="20"/>
      <c r="CP760" s="20"/>
      <c r="CQ760" s="20"/>
      <c r="CR760" s="20"/>
      <c r="CS760" s="20"/>
      <c r="CT760" s="20"/>
      <c r="CU760" s="20"/>
      <c r="CV760" s="20"/>
      <c r="CW760" s="20"/>
      <c r="CX760" s="20"/>
      <c r="CY760" s="20"/>
      <c r="CZ760" s="20"/>
      <c r="DA760" s="20"/>
      <c r="DB760" s="20"/>
      <c r="DC760" s="20"/>
      <c r="DD760" s="20"/>
      <c r="DE760" s="20"/>
      <c r="DF760" s="20"/>
      <c r="DG760" s="20"/>
      <c r="DH760" s="20"/>
      <c r="DI760" s="20"/>
      <c r="DJ760" s="20"/>
      <c r="DK760" s="20"/>
      <c r="DL760" s="20"/>
      <c r="DM760" s="20"/>
      <c r="DN760" s="20"/>
      <c r="DO760" s="20"/>
      <c r="DP760" s="20"/>
      <c r="DQ760" s="20"/>
      <c r="DR760" s="20"/>
      <c r="DS760" s="20"/>
      <c r="DT760" s="20"/>
      <c r="DU760" s="20"/>
      <c r="DV760" s="20"/>
      <c r="DW760" s="20"/>
      <c r="DX760" s="20"/>
      <c r="DY760" s="20"/>
      <c r="DZ760" s="20"/>
      <c r="EA760" s="20"/>
      <c r="EB760" s="20"/>
      <c r="EC760" s="20"/>
      <c r="ED760" s="175"/>
      <c r="EE760" s="177"/>
    </row>
    <row r="761" spans="1:196" s="1" customFormat="1" ht="18.75" customHeight="1" x14ac:dyDescent="0.4">
      <c r="A761" s="28"/>
      <c r="B761" s="5"/>
      <c r="C761" s="5"/>
      <c r="D761" s="5"/>
      <c r="E761" s="5"/>
      <c r="F761" s="5"/>
      <c r="G761" s="5"/>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20"/>
      <c r="AY761" s="20"/>
      <c r="AZ761" s="20"/>
      <c r="BA761" s="20"/>
      <c r="BB761" s="20"/>
      <c r="BC761" s="20"/>
      <c r="BD761" s="20"/>
      <c r="BE761" s="301" t="s">
        <v>320</v>
      </c>
      <c r="BF761" s="302"/>
      <c r="BG761" s="302"/>
      <c r="BH761" s="302"/>
      <c r="BI761" s="302"/>
      <c r="BJ761" s="302"/>
      <c r="BK761" s="302"/>
      <c r="BL761" s="303"/>
      <c r="BM761" s="20"/>
      <c r="BN761" s="20"/>
      <c r="BO761" s="28"/>
      <c r="BP761" s="5"/>
      <c r="BQ761" s="51"/>
      <c r="BR761" s="5"/>
      <c r="BS761" s="5"/>
      <c r="BT761" s="5"/>
      <c r="BU761" s="5"/>
      <c r="BV761" s="20"/>
      <c r="BW761" s="20"/>
      <c r="BX761" s="20"/>
      <c r="BY761" s="20"/>
      <c r="BZ761" s="20"/>
      <c r="CA761" s="20"/>
      <c r="CB761" s="20"/>
      <c r="CC761" s="20"/>
      <c r="CD761" s="20"/>
      <c r="CE761" s="20"/>
      <c r="CF761" s="20"/>
      <c r="CG761" s="20"/>
      <c r="CH761" s="20"/>
      <c r="CI761" s="20"/>
      <c r="CJ761" s="20"/>
      <c r="CK761" s="20"/>
      <c r="CL761" s="20"/>
      <c r="CM761" s="20"/>
      <c r="CN761" s="20"/>
      <c r="CO761" s="20"/>
      <c r="CP761" s="20"/>
      <c r="CQ761" s="20"/>
      <c r="CR761" s="20"/>
      <c r="CS761" s="20"/>
      <c r="CT761" s="20"/>
      <c r="CU761" s="20"/>
      <c r="CV761" s="20"/>
      <c r="CW761" s="20"/>
      <c r="CX761" s="20"/>
      <c r="CY761" s="20"/>
      <c r="CZ761" s="20"/>
      <c r="DA761" s="20"/>
      <c r="DB761" s="20"/>
      <c r="DC761" s="20"/>
      <c r="DD761" s="20"/>
      <c r="DE761" s="20"/>
      <c r="DF761" s="20"/>
      <c r="DG761" s="20"/>
      <c r="DH761" s="20"/>
      <c r="DI761" s="20"/>
      <c r="DJ761" s="20"/>
      <c r="DK761" s="20"/>
      <c r="DL761" s="20"/>
      <c r="DM761" s="20"/>
      <c r="DN761" s="20"/>
      <c r="DO761" s="20"/>
      <c r="DP761" s="20"/>
      <c r="DQ761" s="20"/>
      <c r="DR761" s="20"/>
      <c r="DS761" s="301" t="s">
        <v>279</v>
      </c>
      <c r="DT761" s="302"/>
      <c r="DU761" s="302"/>
      <c r="DV761" s="302"/>
      <c r="DW761" s="302"/>
      <c r="DX761" s="302"/>
      <c r="DY761" s="302"/>
      <c r="DZ761" s="303"/>
      <c r="EA761" s="20"/>
      <c r="EB761" s="20"/>
      <c r="EC761" s="20"/>
      <c r="ED761" s="175"/>
      <c r="EE761" s="177"/>
    </row>
    <row r="762" spans="1:196" ht="18.75" customHeight="1" x14ac:dyDescent="0.4">
      <c r="A762" s="5"/>
      <c r="B762" s="5"/>
      <c r="C762" s="5"/>
      <c r="D762" s="5"/>
      <c r="E762" s="5"/>
      <c r="F762" s="5"/>
      <c r="G762" s="5"/>
      <c r="BE762" s="304"/>
      <c r="BF762" s="305"/>
      <c r="BG762" s="305"/>
      <c r="BH762" s="305"/>
      <c r="BI762" s="305"/>
      <c r="BJ762" s="305"/>
      <c r="BK762" s="305"/>
      <c r="BL762" s="306"/>
      <c r="BO762" s="5"/>
      <c r="BP762" s="5"/>
      <c r="BQ762" s="5"/>
      <c r="BR762" s="5"/>
      <c r="BS762" s="5"/>
      <c r="BT762" s="5"/>
      <c r="BU762" s="5"/>
      <c r="DS762" s="304"/>
      <c r="DT762" s="305"/>
      <c r="DU762" s="305"/>
      <c r="DV762" s="305"/>
      <c r="DW762" s="305"/>
      <c r="DX762" s="305"/>
      <c r="DY762" s="305"/>
      <c r="DZ762" s="306"/>
    </row>
    <row r="763" spans="1:196" ht="18.75" customHeight="1" x14ac:dyDescent="0.4">
      <c r="B763" s="5"/>
      <c r="C763" s="52" t="s">
        <v>137</v>
      </c>
      <c r="D763" s="5"/>
      <c r="E763" s="5"/>
      <c r="F763" s="5"/>
      <c r="G763" s="5"/>
      <c r="BP763" s="5"/>
      <c r="BQ763" s="52" t="s">
        <v>137</v>
      </c>
      <c r="BR763" s="5"/>
      <c r="BS763" s="5"/>
      <c r="BT763" s="5"/>
      <c r="BU763" s="5"/>
    </row>
    <row r="764" spans="1:196" ht="18.75" customHeight="1" thickBot="1" x14ac:dyDescent="0.45">
      <c r="A764" s="29"/>
      <c r="B764" s="5"/>
      <c r="C764" s="5"/>
      <c r="D764" s="5"/>
      <c r="E764" s="5"/>
      <c r="F764" s="5"/>
      <c r="G764" s="5"/>
      <c r="H764" s="5"/>
      <c r="I764" s="5"/>
      <c r="J764" s="5"/>
      <c r="K764" s="5"/>
      <c r="L764" s="5"/>
      <c r="M764" s="5"/>
      <c r="N764" s="5"/>
      <c r="O764" s="5"/>
      <c r="P764" s="5"/>
      <c r="Q764" s="5"/>
      <c r="R764" s="5"/>
      <c r="S764" s="5"/>
      <c r="T764" s="5"/>
      <c r="U764" s="5"/>
      <c r="V764" s="5"/>
      <c r="W764" s="5"/>
      <c r="X764" s="5"/>
      <c r="Y764" s="5"/>
      <c r="Z764" s="5"/>
      <c r="AA764" s="5"/>
      <c r="BO764" s="29"/>
      <c r="BP764" s="5"/>
      <c r="BQ764" s="5"/>
      <c r="BR764" s="5"/>
      <c r="BS764" s="5"/>
      <c r="BT764" s="5"/>
      <c r="BU764" s="5"/>
    </row>
    <row r="765" spans="1:196" ht="18.75" customHeight="1" x14ac:dyDescent="0.4">
      <c r="D765" s="5"/>
      <c r="E765" s="5"/>
      <c r="F765" s="5"/>
      <c r="G765" s="5"/>
      <c r="H765" s="5"/>
      <c r="I765" s="5"/>
      <c r="J765" s="5"/>
      <c r="K765" s="5"/>
      <c r="L765" s="5"/>
      <c r="M765" s="5"/>
      <c r="N765" s="5"/>
      <c r="O765" s="5"/>
      <c r="P765" s="5"/>
      <c r="Q765" s="5"/>
      <c r="R765" s="5"/>
      <c r="S765" s="5"/>
      <c r="T765" s="5"/>
      <c r="U765" s="5"/>
      <c r="V765" s="5"/>
      <c r="Z765" s="5"/>
      <c r="AA765" s="5"/>
      <c r="AB765" s="5"/>
      <c r="AC765" s="5"/>
      <c r="AD765" s="5"/>
      <c r="AE765" s="5"/>
      <c r="AF765" s="5"/>
      <c r="AG765" s="5"/>
      <c r="AH765" s="5"/>
      <c r="AI765" s="5"/>
      <c r="AJ765" s="5"/>
      <c r="AK765" s="5"/>
      <c r="AL765" s="5"/>
      <c r="AM765" s="5"/>
      <c r="AN765" s="5"/>
      <c r="AO765" s="5"/>
      <c r="AP765" s="5"/>
      <c r="AQ765" s="5"/>
      <c r="AR765" s="5"/>
      <c r="AS765" s="5"/>
      <c r="AT765" s="5"/>
      <c r="AU765" s="5"/>
      <c r="AV765" s="5"/>
      <c r="AW765" s="5"/>
      <c r="AX765" s="5"/>
      <c r="AY765" s="5"/>
      <c r="AZ765" s="5"/>
      <c r="BA765" s="5"/>
      <c r="BB765" s="5"/>
      <c r="BC765" s="5"/>
      <c r="BD765" s="5"/>
      <c r="BE765" s="5"/>
      <c r="BF765" s="5"/>
      <c r="BG765" s="5"/>
      <c r="BH765" s="5"/>
      <c r="BI765" s="5"/>
      <c r="BJ765" s="5"/>
      <c r="BK765" s="5"/>
      <c r="BL765" s="5"/>
      <c r="BM765" s="5"/>
      <c r="BR765" s="330" t="s">
        <v>116</v>
      </c>
      <c r="BS765" s="331"/>
      <c r="BT765" s="331"/>
      <c r="BU765" s="331"/>
      <c r="BV765" s="331"/>
      <c r="BW765" s="331"/>
      <c r="BX765" s="331"/>
      <c r="BY765" s="332"/>
      <c r="BZ765" s="336" t="s">
        <v>64</v>
      </c>
      <c r="CA765" s="331"/>
      <c r="CB765" s="331"/>
      <c r="CC765" s="331"/>
      <c r="CD765" s="331"/>
      <c r="CE765" s="331"/>
      <c r="CF765" s="331"/>
      <c r="CG765" s="332"/>
      <c r="CH765" s="336" t="s">
        <v>115</v>
      </c>
      <c r="CI765" s="331"/>
      <c r="CJ765" s="331"/>
      <c r="CK765" s="331"/>
      <c r="CL765" s="331"/>
      <c r="CM765" s="331"/>
      <c r="CN765" s="331"/>
      <c r="CO765" s="332"/>
      <c r="CP765" s="514" t="s">
        <v>117</v>
      </c>
      <c r="CQ765" s="515"/>
      <c r="CR765" s="515"/>
      <c r="CS765" s="515"/>
      <c r="CT765" s="515"/>
      <c r="CU765" s="515"/>
      <c r="CV765" s="515"/>
      <c r="CW765" s="515"/>
      <c r="CX765" s="515"/>
      <c r="CY765" s="515"/>
      <c r="CZ765" s="515"/>
      <c r="DA765" s="515"/>
      <c r="DB765" s="515"/>
      <c r="DC765" s="515"/>
      <c r="DD765" s="515"/>
      <c r="DE765" s="515"/>
      <c r="DF765" s="515"/>
      <c r="DG765" s="515"/>
      <c r="DH765" s="515"/>
      <c r="DI765" s="516"/>
      <c r="DJ765" s="336" t="s">
        <v>118</v>
      </c>
      <c r="DK765" s="331"/>
      <c r="DL765" s="331"/>
      <c r="DM765" s="331"/>
      <c r="DN765" s="331"/>
      <c r="DO765" s="331"/>
      <c r="DP765" s="331"/>
      <c r="DQ765" s="332"/>
      <c r="DR765" s="336" t="s">
        <v>110</v>
      </c>
      <c r="DS765" s="331"/>
      <c r="DT765" s="331"/>
      <c r="DU765" s="331"/>
      <c r="DV765" s="331"/>
      <c r="DW765" s="331"/>
      <c r="DX765" s="331"/>
      <c r="DY765" s="338"/>
      <c r="DZ765" s="5"/>
      <c r="EA765" s="5"/>
      <c r="EE765" s="19"/>
      <c r="EF765" s="19"/>
      <c r="EG765" s="19"/>
      <c r="EH765" s="19"/>
      <c r="EI765" s="19"/>
      <c r="EJ765" s="19"/>
      <c r="EK765" s="19"/>
      <c r="EL765" s="19"/>
      <c r="EM765" s="19"/>
      <c r="EN765" s="19"/>
      <c r="EO765" s="19"/>
      <c r="EP765" s="19"/>
      <c r="EQ765" s="19"/>
      <c r="ER765" s="19"/>
      <c r="ES765" s="19"/>
      <c r="ET765" s="19"/>
      <c r="EU765" s="19"/>
      <c r="EV765" s="19"/>
      <c r="EW765" s="19"/>
      <c r="EX765" s="19"/>
      <c r="EY765" s="19"/>
      <c r="EZ765" s="19"/>
      <c r="FA765" s="19"/>
      <c r="FB765" s="19"/>
      <c r="FC765" s="19"/>
      <c r="FD765" s="19"/>
      <c r="FE765" s="19"/>
      <c r="FF765" s="19"/>
      <c r="FG765" s="19"/>
      <c r="FH765" s="19"/>
      <c r="FI765" s="19"/>
      <c r="FJ765" s="19"/>
      <c r="FK765" s="19"/>
      <c r="FL765" s="19"/>
      <c r="FM765" s="19"/>
      <c r="FN765" s="19"/>
      <c r="FO765" s="19"/>
      <c r="FP765" s="19"/>
      <c r="FQ765" s="19"/>
      <c r="FR765" s="19"/>
      <c r="FS765" s="19"/>
      <c r="FT765" s="19"/>
      <c r="FU765" s="19"/>
      <c r="FV765" s="19"/>
      <c r="FW765" s="19"/>
      <c r="FX765" s="19"/>
      <c r="FY765" s="19"/>
      <c r="FZ765" s="19"/>
      <c r="GA765" s="19"/>
      <c r="GB765" s="19"/>
      <c r="GC765" s="19"/>
      <c r="GD765" s="19"/>
      <c r="GE765" s="19"/>
      <c r="GF765" s="19"/>
      <c r="GG765" s="19"/>
      <c r="GH765" s="19"/>
      <c r="GI765" s="19"/>
      <c r="GJ765" s="19"/>
      <c r="GK765" s="19"/>
      <c r="GL765" s="19"/>
      <c r="GM765" s="19"/>
      <c r="GN765" s="189"/>
    </row>
    <row r="766" spans="1:196" ht="18.75" customHeight="1" thickBot="1" x14ac:dyDescent="0.45">
      <c r="D766" s="5"/>
      <c r="E766" s="5"/>
      <c r="F766" s="5"/>
      <c r="G766" s="5"/>
      <c r="H766" s="5"/>
      <c r="I766" s="5"/>
      <c r="J766" s="5"/>
      <c r="K766" s="5"/>
      <c r="L766" s="5"/>
      <c r="M766" s="5"/>
      <c r="N766" s="5"/>
      <c r="O766" s="5"/>
      <c r="P766" s="5"/>
      <c r="Q766" s="5"/>
      <c r="R766" s="5"/>
      <c r="S766" s="5"/>
      <c r="T766" s="5"/>
      <c r="U766" s="5"/>
      <c r="V766" s="5"/>
      <c r="Z766" s="5"/>
      <c r="AA766" s="5"/>
      <c r="AB766" s="5"/>
      <c r="AC766" s="5"/>
      <c r="AD766" s="5"/>
      <c r="AE766" s="5"/>
      <c r="AF766" s="5"/>
      <c r="AG766" s="5"/>
      <c r="AH766" s="5"/>
      <c r="AI766" s="5"/>
      <c r="AJ766" s="5"/>
      <c r="AK766" s="5"/>
      <c r="AL766" s="5"/>
      <c r="AM766" s="5"/>
      <c r="AN766" s="5"/>
      <c r="AO766" s="5"/>
      <c r="AP766" s="5"/>
      <c r="AQ766" s="5"/>
      <c r="AR766" s="5"/>
      <c r="AS766" s="5"/>
      <c r="AT766" s="5"/>
      <c r="AU766" s="5"/>
      <c r="AV766" s="5"/>
      <c r="AW766" s="5"/>
      <c r="AX766" s="5"/>
      <c r="AY766" s="5"/>
      <c r="AZ766" s="5"/>
      <c r="BA766" s="5"/>
      <c r="BB766" s="5"/>
      <c r="BC766" s="5"/>
      <c r="BD766" s="5"/>
      <c r="BE766" s="5"/>
      <c r="BF766" s="5"/>
      <c r="BG766" s="5"/>
      <c r="BH766" s="5"/>
      <c r="BI766" s="5"/>
      <c r="BJ766" s="5"/>
      <c r="BK766" s="5"/>
      <c r="BL766" s="5"/>
      <c r="BM766" s="5"/>
      <c r="BR766" s="333"/>
      <c r="BS766" s="334"/>
      <c r="BT766" s="334"/>
      <c r="BU766" s="334"/>
      <c r="BV766" s="334"/>
      <c r="BW766" s="334"/>
      <c r="BX766" s="334"/>
      <c r="BY766" s="335"/>
      <c r="BZ766" s="337"/>
      <c r="CA766" s="334"/>
      <c r="CB766" s="334"/>
      <c r="CC766" s="334"/>
      <c r="CD766" s="334"/>
      <c r="CE766" s="334"/>
      <c r="CF766" s="334"/>
      <c r="CG766" s="335"/>
      <c r="CH766" s="337"/>
      <c r="CI766" s="334"/>
      <c r="CJ766" s="334"/>
      <c r="CK766" s="334"/>
      <c r="CL766" s="334"/>
      <c r="CM766" s="334"/>
      <c r="CN766" s="334"/>
      <c r="CO766" s="335"/>
      <c r="CP766" s="517" t="s">
        <v>154</v>
      </c>
      <c r="CQ766" s="518"/>
      <c r="CR766" s="518"/>
      <c r="CS766" s="518"/>
      <c r="CT766" s="518"/>
      <c r="CU766" s="518"/>
      <c r="CV766" s="518"/>
      <c r="CW766" s="518"/>
      <c r="CX766" s="518"/>
      <c r="CY766" s="519"/>
      <c r="CZ766" s="517" t="s">
        <v>155</v>
      </c>
      <c r="DA766" s="518"/>
      <c r="DB766" s="518"/>
      <c r="DC766" s="518"/>
      <c r="DD766" s="518"/>
      <c r="DE766" s="518"/>
      <c r="DF766" s="518"/>
      <c r="DG766" s="518"/>
      <c r="DH766" s="518"/>
      <c r="DI766" s="519"/>
      <c r="DJ766" s="337"/>
      <c r="DK766" s="334"/>
      <c r="DL766" s="334"/>
      <c r="DM766" s="334"/>
      <c r="DN766" s="334"/>
      <c r="DO766" s="334"/>
      <c r="DP766" s="334"/>
      <c r="DQ766" s="335"/>
      <c r="DR766" s="337"/>
      <c r="DS766" s="334"/>
      <c r="DT766" s="334"/>
      <c r="DU766" s="334"/>
      <c r="DV766" s="334"/>
      <c r="DW766" s="334"/>
      <c r="DX766" s="334"/>
      <c r="DY766" s="339"/>
      <c r="DZ766" s="5"/>
      <c r="EA766" s="5"/>
      <c r="EE766" s="19"/>
      <c r="EF766" s="19"/>
      <c r="EG766" s="19"/>
      <c r="EH766" s="19"/>
      <c r="EI766" s="19"/>
      <c r="EJ766" s="19"/>
      <c r="EK766" s="19"/>
      <c r="EL766" s="19"/>
      <c r="EM766" s="19"/>
      <c r="EN766" s="19"/>
      <c r="EO766" s="19"/>
      <c r="EP766" s="19"/>
      <c r="EQ766" s="19"/>
      <c r="ER766" s="19"/>
      <c r="ES766" s="19"/>
      <c r="ET766" s="19"/>
      <c r="EU766" s="19"/>
      <c r="EV766" s="19"/>
      <c r="EW766" s="19"/>
      <c r="EX766" s="19"/>
      <c r="EY766" s="19"/>
      <c r="EZ766" s="19"/>
      <c r="FA766" s="19"/>
      <c r="FB766" s="19"/>
      <c r="FC766" s="19"/>
      <c r="FD766" s="19"/>
      <c r="FE766" s="19"/>
      <c r="FF766" s="19"/>
      <c r="FG766" s="19"/>
      <c r="FH766" s="19"/>
      <c r="FI766" s="19"/>
      <c r="FJ766" s="19"/>
      <c r="FK766" s="19"/>
      <c r="FL766" s="19"/>
      <c r="FM766" s="19"/>
      <c r="FN766" s="19"/>
      <c r="FO766" s="19"/>
      <c r="FP766" s="19"/>
      <c r="FQ766" s="19"/>
      <c r="FR766" s="19"/>
      <c r="FS766" s="19"/>
      <c r="FT766" s="19"/>
      <c r="FU766" s="19"/>
      <c r="FV766" s="19"/>
      <c r="FW766" s="19"/>
      <c r="FX766" s="19"/>
      <c r="FY766" s="19"/>
      <c r="FZ766" s="19"/>
      <c r="GA766" s="19"/>
      <c r="GB766" s="19"/>
      <c r="GC766" s="19"/>
      <c r="GD766" s="19"/>
      <c r="GE766" s="19"/>
      <c r="GF766" s="19"/>
      <c r="GG766" s="19"/>
      <c r="GH766" s="19"/>
      <c r="GI766" s="19"/>
      <c r="GJ766" s="19"/>
      <c r="GK766" s="19"/>
      <c r="GL766" s="19"/>
      <c r="GM766" s="19"/>
      <c r="GN766" s="189"/>
    </row>
    <row r="767" spans="1:196" ht="26.1" customHeight="1" x14ac:dyDescent="0.4">
      <c r="D767" s="5"/>
      <c r="E767" s="5"/>
      <c r="F767" s="5"/>
      <c r="G767" s="5"/>
      <c r="H767" s="5"/>
      <c r="I767" s="5"/>
      <c r="J767" s="5"/>
      <c r="K767" s="5"/>
      <c r="L767" s="5"/>
      <c r="M767" s="5"/>
      <c r="N767" s="5"/>
      <c r="O767" s="5"/>
      <c r="P767" s="5"/>
      <c r="Q767" s="5"/>
      <c r="R767" s="5"/>
      <c r="S767" s="5"/>
      <c r="T767" s="5"/>
      <c r="U767" s="5"/>
      <c r="V767" s="5"/>
      <c r="Z767" s="5"/>
      <c r="AA767" s="5"/>
      <c r="AB767" s="5"/>
      <c r="AC767" s="5"/>
      <c r="AD767" s="5"/>
      <c r="AE767" s="5"/>
      <c r="AF767" s="5"/>
      <c r="AG767" s="5"/>
      <c r="AH767" s="5"/>
      <c r="AI767" s="5"/>
      <c r="AJ767" s="5"/>
      <c r="AK767" s="5"/>
      <c r="AL767" s="5"/>
      <c r="AM767" s="5"/>
      <c r="AN767" s="5"/>
      <c r="AO767" s="5"/>
      <c r="AP767" s="5"/>
      <c r="AQ767" s="5"/>
      <c r="AR767" s="5"/>
      <c r="AS767" s="5"/>
      <c r="AT767" s="5"/>
      <c r="AU767" s="5"/>
      <c r="AV767" s="5"/>
      <c r="AW767" s="5"/>
      <c r="AX767" s="5"/>
      <c r="AY767" s="5"/>
      <c r="AZ767" s="5"/>
      <c r="BA767" s="5"/>
      <c r="BB767" s="5"/>
      <c r="BC767" s="5"/>
      <c r="BD767" s="5"/>
      <c r="BE767" s="5"/>
      <c r="BF767" s="5"/>
      <c r="BG767" s="5"/>
      <c r="BH767" s="5"/>
      <c r="BI767" s="5"/>
      <c r="BJ767" s="5"/>
      <c r="BK767" s="5"/>
      <c r="BL767" s="23"/>
      <c r="BM767" s="5"/>
      <c r="BR767" s="520" t="s">
        <v>140</v>
      </c>
      <c r="BS767" s="521"/>
      <c r="BT767" s="521"/>
      <c r="BU767" s="521"/>
      <c r="BV767" s="521"/>
      <c r="BW767" s="521"/>
      <c r="BX767" s="521"/>
      <c r="BY767" s="522"/>
      <c r="BZ767" s="523" t="s">
        <v>141</v>
      </c>
      <c r="CA767" s="523"/>
      <c r="CB767" s="523"/>
      <c r="CC767" s="523"/>
      <c r="CD767" s="523"/>
      <c r="CE767" s="523"/>
      <c r="CF767" s="523"/>
      <c r="CG767" s="523"/>
      <c r="CH767" s="523">
        <v>1</v>
      </c>
      <c r="CI767" s="523"/>
      <c r="CJ767" s="523"/>
      <c r="CK767" s="523"/>
      <c r="CL767" s="523"/>
      <c r="CM767" s="523"/>
      <c r="CN767" s="523"/>
      <c r="CO767" s="523"/>
      <c r="CP767" s="524" t="s">
        <v>11</v>
      </c>
      <c r="CQ767" s="521"/>
      <c r="CR767" s="521"/>
      <c r="CS767" s="521"/>
      <c r="CT767" s="521"/>
      <c r="CU767" s="521"/>
      <c r="CV767" s="521"/>
      <c r="CW767" s="521"/>
      <c r="CX767" s="521"/>
      <c r="CY767" s="522"/>
      <c r="CZ767" s="525" t="s">
        <v>191</v>
      </c>
      <c r="DA767" s="526"/>
      <c r="DB767" s="526"/>
      <c r="DC767" s="526"/>
      <c r="DD767" s="526"/>
      <c r="DE767" s="526"/>
      <c r="DF767" s="526"/>
      <c r="DG767" s="526"/>
      <c r="DH767" s="526"/>
      <c r="DI767" s="527"/>
      <c r="DJ767" s="523" t="s">
        <v>211</v>
      </c>
      <c r="DK767" s="523"/>
      <c r="DL767" s="523"/>
      <c r="DM767" s="523"/>
      <c r="DN767" s="523"/>
      <c r="DO767" s="523"/>
      <c r="DP767" s="523"/>
      <c r="DQ767" s="523"/>
      <c r="DR767" s="523"/>
      <c r="DS767" s="523"/>
      <c r="DT767" s="523"/>
      <c r="DU767" s="523"/>
      <c r="DV767" s="523"/>
      <c r="DW767" s="523"/>
      <c r="DX767" s="523"/>
      <c r="DY767" s="528"/>
      <c r="DZ767" s="5"/>
      <c r="EA767" s="5"/>
      <c r="EE767" s="19"/>
      <c r="EF767" s="19"/>
      <c r="EG767" s="19"/>
      <c r="EH767" s="19"/>
      <c r="EI767" s="19"/>
      <c r="EJ767" s="19"/>
      <c r="EK767" s="19"/>
      <c r="EL767" s="19"/>
      <c r="EM767" s="19"/>
      <c r="EN767" s="19"/>
      <c r="EO767" s="19"/>
      <c r="EP767" s="19"/>
      <c r="EQ767" s="19"/>
      <c r="ER767" s="19"/>
      <c r="ES767" s="19"/>
      <c r="ET767" s="19"/>
      <c r="EU767" s="19"/>
      <c r="EV767" s="19"/>
      <c r="EW767" s="19"/>
      <c r="EX767" s="19"/>
      <c r="EY767" s="19"/>
      <c r="EZ767" s="19"/>
      <c r="FA767" s="19"/>
      <c r="FB767" s="19"/>
      <c r="FC767" s="19"/>
      <c r="FD767" s="19"/>
      <c r="FE767" s="19"/>
      <c r="FF767" s="19"/>
      <c r="FG767" s="19"/>
      <c r="FH767" s="19"/>
      <c r="FI767" s="19"/>
      <c r="FJ767" s="19"/>
      <c r="FK767" s="19"/>
      <c r="FL767" s="19"/>
      <c r="FM767" s="19"/>
      <c r="FN767" s="19"/>
      <c r="FO767" s="19"/>
      <c r="FP767" s="19"/>
      <c r="FQ767" s="19"/>
      <c r="FR767" s="19"/>
      <c r="FS767" s="19"/>
      <c r="FT767" s="19"/>
      <c r="FU767" s="19"/>
      <c r="FV767" s="19"/>
      <c r="FW767" s="19"/>
      <c r="FX767" s="19"/>
      <c r="FY767" s="19"/>
      <c r="FZ767" s="19"/>
      <c r="GA767" s="19"/>
      <c r="GB767" s="19"/>
      <c r="GC767" s="19"/>
      <c r="GD767" s="19"/>
      <c r="GE767" s="19"/>
      <c r="GF767" s="19"/>
      <c r="GG767" s="19"/>
      <c r="GH767" s="19"/>
      <c r="GI767" s="19"/>
      <c r="GJ767" s="19"/>
      <c r="GK767" s="19"/>
      <c r="GL767" s="19"/>
      <c r="GM767" s="19"/>
      <c r="GN767" s="190"/>
    </row>
    <row r="768" spans="1:196" ht="26.1" customHeight="1" x14ac:dyDescent="0.4">
      <c r="D768" s="5"/>
      <c r="E768" s="5"/>
      <c r="F768" s="5"/>
      <c r="G768" s="5"/>
      <c r="H768" s="5"/>
      <c r="I768" s="5"/>
      <c r="J768" s="5"/>
      <c r="K768" s="5"/>
      <c r="L768" s="5"/>
      <c r="M768" s="5"/>
      <c r="N768" s="5"/>
      <c r="O768" s="5"/>
      <c r="P768" s="5"/>
      <c r="Q768" s="5"/>
      <c r="R768" s="5"/>
      <c r="S768" s="5"/>
      <c r="T768" s="5"/>
      <c r="U768" s="5"/>
      <c r="V768" s="5"/>
      <c r="Z768" s="5"/>
      <c r="AA768" s="5"/>
      <c r="AB768" s="5"/>
      <c r="AC768" s="5"/>
      <c r="AD768" s="5"/>
      <c r="AE768" s="5"/>
      <c r="AF768" s="5"/>
      <c r="AG768" s="5"/>
      <c r="AH768" s="5"/>
      <c r="AI768" s="5"/>
      <c r="AJ768" s="5"/>
      <c r="AK768" s="5"/>
      <c r="AL768" s="5"/>
      <c r="AM768" s="5"/>
      <c r="AN768" s="5"/>
      <c r="AO768" s="5"/>
      <c r="AP768" s="5"/>
      <c r="AQ768" s="5"/>
      <c r="AR768" s="5"/>
      <c r="AS768" s="5"/>
      <c r="AT768" s="5"/>
      <c r="AU768" s="5"/>
      <c r="AV768" s="5"/>
      <c r="AW768" s="5"/>
      <c r="AX768" s="5"/>
      <c r="AY768" s="5"/>
      <c r="AZ768" s="5"/>
      <c r="BA768" s="5"/>
      <c r="BB768" s="5"/>
      <c r="BC768" s="5"/>
      <c r="BD768" s="5"/>
      <c r="BE768" s="5"/>
      <c r="BF768" s="5"/>
      <c r="BG768" s="5"/>
      <c r="BH768" s="5"/>
      <c r="BI768" s="5"/>
      <c r="BJ768" s="5"/>
      <c r="BK768" s="5"/>
      <c r="BL768" s="23"/>
      <c r="BM768" s="5"/>
      <c r="BR768" s="324"/>
      <c r="BS768" s="264"/>
      <c r="BT768" s="264"/>
      <c r="BU768" s="264"/>
      <c r="BV768" s="264"/>
      <c r="BW768" s="264"/>
      <c r="BX768" s="264"/>
      <c r="BY768" s="265"/>
      <c r="BZ768" s="325"/>
      <c r="CA768" s="325"/>
      <c r="CB768" s="325"/>
      <c r="CC768" s="325"/>
      <c r="CD768" s="325"/>
      <c r="CE768" s="325"/>
      <c r="CF768" s="325"/>
      <c r="CG768" s="325"/>
      <c r="CH768" s="325"/>
      <c r="CI768" s="325"/>
      <c r="CJ768" s="325"/>
      <c r="CK768" s="325"/>
      <c r="CL768" s="325"/>
      <c r="CM768" s="325"/>
      <c r="CN768" s="325"/>
      <c r="CO768" s="325"/>
      <c r="CP768" s="263"/>
      <c r="CQ768" s="264"/>
      <c r="CR768" s="264"/>
      <c r="CS768" s="264"/>
      <c r="CT768" s="264"/>
      <c r="CU768" s="264"/>
      <c r="CV768" s="264"/>
      <c r="CW768" s="264"/>
      <c r="CX768" s="264"/>
      <c r="CY768" s="265"/>
      <c r="CZ768" s="326"/>
      <c r="DA768" s="327"/>
      <c r="DB768" s="327"/>
      <c r="DC768" s="327"/>
      <c r="DD768" s="327"/>
      <c r="DE768" s="327"/>
      <c r="DF768" s="327"/>
      <c r="DG768" s="327"/>
      <c r="DH768" s="327"/>
      <c r="DI768" s="328"/>
      <c r="DJ768" s="325"/>
      <c r="DK768" s="325"/>
      <c r="DL768" s="325"/>
      <c r="DM768" s="325"/>
      <c r="DN768" s="325"/>
      <c r="DO768" s="325"/>
      <c r="DP768" s="325"/>
      <c r="DQ768" s="325"/>
      <c r="DR768" s="325"/>
      <c r="DS768" s="325"/>
      <c r="DT768" s="325"/>
      <c r="DU768" s="325"/>
      <c r="DV768" s="325"/>
      <c r="DW768" s="325"/>
      <c r="DX768" s="325"/>
      <c r="DY768" s="329"/>
      <c r="DZ768" s="5"/>
      <c r="EA768" s="5"/>
      <c r="EE768" s="19"/>
      <c r="EF768" s="19"/>
      <c r="EG768" s="19"/>
      <c r="EH768" s="19"/>
      <c r="EI768" s="19"/>
      <c r="EJ768" s="19"/>
      <c r="EK768" s="19"/>
      <c r="EL768" s="19"/>
      <c r="EM768" s="19"/>
      <c r="EN768" s="19"/>
      <c r="EO768" s="19"/>
      <c r="EP768" s="19"/>
      <c r="EQ768" s="19"/>
      <c r="ER768" s="19"/>
      <c r="ES768" s="19"/>
      <c r="ET768" s="19"/>
      <c r="EU768" s="19"/>
      <c r="EV768" s="19"/>
      <c r="EW768" s="19"/>
      <c r="EX768" s="19"/>
      <c r="EY768" s="19"/>
      <c r="EZ768" s="19"/>
      <c r="FA768" s="19"/>
      <c r="FB768" s="19"/>
      <c r="FC768" s="19"/>
      <c r="FD768" s="19"/>
      <c r="FE768" s="19"/>
      <c r="FF768" s="19"/>
      <c r="FG768" s="19"/>
      <c r="FH768" s="19"/>
      <c r="FI768" s="19"/>
      <c r="FJ768" s="19"/>
      <c r="FK768" s="19"/>
      <c r="FL768" s="19"/>
      <c r="FM768" s="19"/>
      <c r="FN768" s="19"/>
      <c r="FO768" s="19"/>
      <c r="FP768" s="19"/>
      <c r="FQ768" s="19"/>
      <c r="FR768" s="19"/>
      <c r="FS768" s="19"/>
      <c r="FT768" s="19"/>
      <c r="FU768" s="19"/>
      <c r="FV768" s="19"/>
      <c r="FW768" s="19"/>
      <c r="FX768" s="19"/>
      <c r="FY768" s="19"/>
      <c r="FZ768" s="19"/>
      <c r="GA768" s="19"/>
      <c r="GB768" s="19"/>
      <c r="GC768" s="19"/>
      <c r="GD768" s="19"/>
      <c r="GE768" s="19"/>
      <c r="GF768" s="19"/>
      <c r="GG768" s="19"/>
      <c r="GH768" s="19"/>
      <c r="GI768" s="19"/>
      <c r="GJ768" s="19"/>
      <c r="GK768" s="19"/>
      <c r="GL768" s="19"/>
      <c r="GM768" s="19"/>
      <c r="GN768" s="190"/>
    </row>
    <row r="769" spans="3:196" ht="26.1" customHeight="1" x14ac:dyDescent="0.4">
      <c r="D769" s="5"/>
      <c r="E769" s="5"/>
      <c r="F769" s="5"/>
      <c r="G769" s="5"/>
      <c r="H769" s="5"/>
      <c r="I769" s="5"/>
      <c r="J769" s="5"/>
      <c r="K769" s="5"/>
      <c r="L769" s="5"/>
      <c r="M769" s="5"/>
      <c r="N769" s="5"/>
      <c r="O769" s="5"/>
      <c r="P769" s="5"/>
      <c r="Q769" s="5"/>
      <c r="R769" s="5"/>
      <c r="S769" s="5"/>
      <c r="T769" s="5"/>
      <c r="U769" s="5"/>
      <c r="V769" s="5"/>
      <c r="W769" s="5"/>
      <c r="X769" s="5"/>
      <c r="Y769" s="5"/>
      <c r="Z769" s="5"/>
      <c r="AA769" s="5"/>
      <c r="AB769" s="5"/>
      <c r="AC769" s="5"/>
      <c r="AD769" s="5"/>
      <c r="AE769" s="5"/>
      <c r="AF769" s="5"/>
      <c r="AG769" s="5"/>
      <c r="AH769" s="5"/>
      <c r="AI769" s="5"/>
      <c r="AJ769" s="5"/>
      <c r="AK769" s="5"/>
      <c r="AL769" s="5"/>
      <c r="AM769" s="5"/>
      <c r="AN769" s="5"/>
      <c r="AO769" s="5"/>
      <c r="AP769" s="5"/>
      <c r="AQ769" s="5"/>
      <c r="AR769" s="5"/>
      <c r="AS769" s="5"/>
      <c r="AT769" s="5"/>
      <c r="AU769" s="5"/>
      <c r="AV769" s="5"/>
      <c r="AW769" s="5"/>
      <c r="AX769" s="5"/>
      <c r="AY769" s="5"/>
      <c r="AZ769" s="5"/>
      <c r="BA769" s="5"/>
      <c r="BB769" s="5"/>
      <c r="BC769" s="5"/>
      <c r="BD769" s="5"/>
      <c r="BE769" s="5"/>
      <c r="BF769" s="5"/>
      <c r="BG769" s="5"/>
      <c r="BH769" s="5"/>
      <c r="BI769" s="5"/>
      <c r="BL769" s="23"/>
      <c r="BM769" s="5"/>
      <c r="BR769" s="324"/>
      <c r="BS769" s="264"/>
      <c r="BT769" s="264"/>
      <c r="BU769" s="264"/>
      <c r="BV769" s="264"/>
      <c r="BW769" s="264"/>
      <c r="BX769" s="264"/>
      <c r="BY769" s="265"/>
      <c r="BZ769" s="325"/>
      <c r="CA769" s="325"/>
      <c r="CB769" s="325"/>
      <c r="CC769" s="325"/>
      <c r="CD769" s="325"/>
      <c r="CE769" s="325"/>
      <c r="CF769" s="325"/>
      <c r="CG769" s="325"/>
      <c r="CH769" s="325"/>
      <c r="CI769" s="325"/>
      <c r="CJ769" s="325"/>
      <c r="CK769" s="325"/>
      <c r="CL769" s="325"/>
      <c r="CM769" s="325"/>
      <c r="CN769" s="325"/>
      <c r="CO769" s="325"/>
      <c r="CP769" s="263"/>
      <c r="CQ769" s="264"/>
      <c r="CR769" s="264"/>
      <c r="CS769" s="264"/>
      <c r="CT769" s="264"/>
      <c r="CU769" s="264"/>
      <c r="CV769" s="264"/>
      <c r="CW769" s="264"/>
      <c r="CX769" s="264"/>
      <c r="CY769" s="265"/>
      <c r="CZ769" s="326"/>
      <c r="DA769" s="327"/>
      <c r="DB769" s="327"/>
      <c r="DC769" s="327"/>
      <c r="DD769" s="327"/>
      <c r="DE769" s="327"/>
      <c r="DF769" s="327"/>
      <c r="DG769" s="327"/>
      <c r="DH769" s="327"/>
      <c r="DI769" s="328"/>
      <c r="DJ769" s="325"/>
      <c r="DK769" s="325"/>
      <c r="DL769" s="325"/>
      <c r="DM769" s="325"/>
      <c r="DN769" s="325"/>
      <c r="DO769" s="325"/>
      <c r="DP769" s="325"/>
      <c r="DQ769" s="325"/>
      <c r="DR769" s="325"/>
      <c r="DS769" s="325"/>
      <c r="DT769" s="325"/>
      <c r="DU769" s="325"/>
      <c r="DV769" s="325"/>
      <c r="DW769" s="325"/>
      <c r="DX769" s="325"/>
      <c r="DY769" s="329"/>
      <c r="DZ769" s="5"/>
      <c r="EA769" s="5"/>
      <c r="EE769" s="19"/>
      <c r="EF769" s="19"/>
      <c r="EG769" s="19"/>
      <c r="EH769" s="19"/>
      <c r="EI769" s="19"/>
      <c r="EJ769" s="19"/>
      <c r="EK769" s="19"/>
      <c r="EL769" s="19"/>
      <c r="EM769" s="19"/>
      <c r="EN769" s="19"/>
      <c r="EO769" s="19"/>
      <c r="EP769" s="19"/>
      <c r="EQ769" s="19"/>
      <c r="ER769" s="19"/>
      <c r="ES769" s="19"/>
      <c r="ET769" s="19"/>
      <c r="EU769" s="19"/>
      <c r="EV769" s="19"/>
      <c r="EW769" s="19"/>
      <c r="EX769" s="19"/>
      <c r="EY769" s="19"/>
      <c r="EZ769" s="19"/>
      <c r="FA769" s="19"/>
      <c r="FB769" s="19"/>
      <c r="FC769" s="19"/>
      <c r="FD769" s="19"/>
      <c r="FE769" s="19"/>
      <c r="FF769" s="19"/>
      <c r="FG769" s="19"/>
      <c r="FH769" s="19"/>
      <c r="FI769" s="19"/>
      <c r="FJ769" s="19"/>
      <c r="FK769" s="19"/>
      <c r="FL769" s="19"/>
      <c r="FM769" s="19"/>
      <c r="FN769" s="19"/>
      <c r="FO769" s="19"/>
      <c r="FP769" s="19"/>
      <c r="FQ769" s="19"/>
      <c r="FR769" s="19"/>
      <c r="FS769" s="19"/>
      <c r="FT769" s="19"/>
      <c r="FU769" s="19"/>
      <c r="FV769" s="19"/>
      <c r="FW769" s="19"/>
      <c r="FX769" s="19"/>
      <c r="FY769" s="19"/>
      <c r="FZ769" s="19"/>
      <c r="GA769" s="19"/>
      <c r="GB769" s="19"/>
      <c r="GC769" s="19"/>
      <c r="GD769" s="19"/>
      <c r="GE769" s="19"/>
      <c r="GF769" s="19"/>
      <c r="GG769" s="19"/>
      <c r="GH769" s="19"/>
      <c r="GI769" s="19"/>
      <c r="GJ769" s="19"/>
      <c r="GK769" s="19"/>
      <c r="GL769" s="19"/>
      <c r="GM769" s="19"/>
      <c r="GN769" s="190"/>
    </row>
    <row r="770" spans="3:196" ht="26.1" customHeight="1" x14ac:dyDescent="0.4">
      <c r="D770" s="5"/>
      <c r="E770" s="5"/>
      <c r="F770" s="5"/>
      <c r="G770" s="5"/>
      <c r="H770" s="5"/>
      <c r="I770" s="5"/>
      <c r="J770" s="5"/>
      <c r="K770" s="5"/>
      <c r="L770" s="5"/>
      <c r="M770" s="5"/>
      <c r="N770" s="5"/>
      <c r="O770" s="5"/>
      <c r="P770" s="5"/>
      <c r="Q770" s="5"/>
      <c r="R770" s="5"/>
      <c r="S770" s="5"/>
      <c r="T770" s="5"/>
      <c r="U770" s="5"/>
      <c r="V770" s="5"/>
      <c r="W770" s="5"/>
      <c r="X770" s="5"/>
      <c r="Y770" s="5"/>
      <c r="Z770" s="5"/>
      <c r="AA770" s="5"/>
      <c r="AB770" s="5"/>
      <c r="AC770" s="5"/>
      <c r="AD770" s="5"/>
      <c r="AE770" s="5"/>
      <c r="AF770" s="5"/>
      <c r="AG770" s="5"/>
      <c r="AH770" s="5"/>
      <c r="AI770" s="5"/>
      <c r="AJ770" s="5"/>
      <c r="AK770" s="5"/>
      <c r="AL770" s="5"/>
      <c r="AM770" s="5"/>
      <c r="AN770" s="5"/>
      <c r="AO770" s="5"/>
      <c r="AP770" s="5"/>
      <c r="AQ770" s="5"/>
      <c r="AR770" s="5"/>
      <c r="AS770" s="5"/>
      <c r="AT770" s="5"/>
      <c r="AU770" s="5"/>
      <c r="AV770" s="5"/>
      <c r="AW770" s="5"/>
      <c r="AX770" s="5"/>
      <c r="AY770" s="5"/>
      <c r="AZ770" s="5"/>
      <c r="BA770" s="5"/>
      <c r="BB770" s="5"/>
      <c r="BC770" s="5"/>
      <c r="BD770" s="5"/>
      <c r="BE770" s="5"/>
      <c r="BF770" s="5"/>
      <c r="BG770" s="5"/>
      <c r="BH770" s="5"/>
      <c r="BI770" s="5"/>
      <c r="BJ770" s="5"/>
      <c r="BK770" s="5"/>
      <c r="BL770" s="23"/>
      <c r="BM770" s="5"/>
      <c r="BR770" s="324"/>
      <c r="BS770" s="264"/>
      <c r="BT770" s="264"/>
      <c r="BU770" s="264"/>
      <c r="BV770" s="264"/>
      <c r="BW770" s="264"/>
      <c r="BX770" s="264"/>
      <c r="BY770" s="265"/>
      <c r="BZ770" s="325"/>
      <c r="CA770" s="325"/>
      <c r="CB770" s="325"/>
      <c r="CC770" s="325"/>
      <c r="CD770" s="325"/>
      <c r="CE770" s="325"/>
      <c r="CF770" s="325"/>
      <c r="CG770" s="325"/>
      <c r="CH770" s="325"/>
      <c r="CI770" s="325"/>
      <c r="CJ770" s="325"/>
      <c r="CK770" s="325"/>
      <c r="CL770" s="325"/>
      <c r="CM770" s="325"/>
      <c r="CN770" s="325"/>
      <c r="CO770" s="325"/>
      <c r="CP770" s="263"/>
      <c r="CQ770" s="264"/>
      <c r="CR770" s="264"/>
      <c r="CS770" s="264"/>
      <c r="CT770" s="264"/>
      <c r="CU770" s="264"/>
      <c r="CV770" s="264"/>
      <c r="CW770" s="264"/>
      <c r="CX770" s="264"/>
      <c r="CY770" s="265"/>
      <c r="CZ770" s="326"/>
      <c r="DA770" s="327"/>
      <c r="DB770" s="327"/>
      <c r="DC770" s="327"/>
      <c r="DD770" s="327"/>
      <c r="DE770" s="327"/>
      <c r="DF770" s="327"/>
      <c r="DG770" s="327"/>
      <c r="DH770" s="327"/>
      <c r="DI770" s="328"/>
      <c r="DJ770" s="325"/>
      <c r="DK770" s="325"/>
      <c r="DL770" s="325"/>
      <c r="DM770" s="325"/>
      <c r="DN770" s="325"/>
      <c r="DO770" s="325"/>
      <c r="DP770" s="325"/>
      <c r="DQ770" s="325"/>
      <c r="DR770" s="325"/>
      <c r="DS770" s="325"/>
      <c r="DT770" s="325"/>
      <c r="DU770" s="325"/>
      <c r="DV770" s="325"/>
      <c r="DW770" s="325"/>
      <c r="DX770" s="325"/>
      <c r="DY770" s="329"/>
      <c r="DZ770" s="5"/>
      <c r="EA770" s="5"/>
      <c r="EE770" s="19"/>
      <c r="EF770" s="19"/>
      <c r="EG770" s="19"/>
      <c r="EH770" s="19"/>
      <c r="EI770" s="19"/>
      <c r="EJ770" s="19"/>
      <c r="EK770" s="19"/>
      <c r="EL770" s="19"/>
      <c r="EM770" s="19"/>
      <c r="EN770" s="19"/>
      <c r="EO770" s="19"/>
      <c r="EP770" s="19"/>
      <c r="EQ770" s="19"/>
      <c r="ER770" s="19"/>
      <c r="ES770" s="19"/>
      <c r="ET770" s="19"/>
      <c r="EU770" s="19"/>
      <c r="EV770" s="19"/>
      <c r="EW770" s="19"/>
      <c r="EX770" s="19"/>
      <c r="EY770" s="19"/>
      <c r="EZ770" s="19"/>
      <c r="FA770" s="19"/>
      <c r="FB770" s="19"/>
      <c r="FC770" s="19"/>
      <c r="FD770" s="19"/>
      <c r="FE770" s="19"/>
      <c r="FF770" s="19"/>
      <c r="FG770" s="19"/>
      <c r="FH770" s="19"/>
      <c r="FI770" s="19"/>
      <c r="FJ770" s="19"/>
      <c r="FK770" s="19"/>
      <c r="FL770" s="19"/>
      <c r="FM770" s="19"/>
      <c r="FN770" s="19"/>
      <c r="FO770" s="19"/>
      <c r="FP770" s="19"/>
      <c r="FQ770" s="19"/>
      <c r="FR770" s="19"/>
      <c r="FS770" s="19"/>
      <c r="FT770" s="19"/>
      <c r="FU770" s="19"/>
      <c r="FV770" s="19"/>
      <c r="FW770" s="19"/>
      <c r="FX770" s="19"/>
      <c r="FY770" s="19"/>
      <c r="FZ770" s="19"/>
      <c r="GA770" s="19"/>
      <c r="GB770" s="19"/>
      <c r="GC770" s="19"/>
      <c r="GD770" s="19"/>
      <c r="GE770" s="19"/>
      <c r="GF770" s="19"/>
      <c r="GG770" s="19"/>
      <c r="GH770" s="19"/>
      <c r="GI770" s="19"/>
      <c r="GJ770" s="19"/>
      <c r="GK770" s="19"/>
      <c r="GL770" s="19"/>
      <c r="GM770" s="19"/>
      <c r="GN770" s="190"/>
    </row>
    <row r="771" spans="3:196" ht="26.1" customHeight="1" x14ac:dyDescent="0.4">
      <c r="D771" s="5"/>
      <c r="F771" s="5"/>
      <c r="G771" s="5"/>
      <c r="H771" s="5"/>
      <c r="I771" s="5"/>
      <c r="J771" s="5"/>
      <c r="K771" s="5"/>
      <c r="L771" s="5"/>
      <c r="M771" s="5"/>
      <c r="N771" s="5"/>
      <c r="O771" s="5"/>
      <c r="P771" s="5"/>
      <c r="Q771" s="5"/>
      <c r="R771" s="5"/>
      <c r="S771" s="5"/>
      <c r="T771" s="5"/>
      <c r="V771" s="5"/>
      <c r="W771" s="5"/>
      <c r="X771" s="5"/>
      <c r="Y771" s="5"/>
      <c r="Z771" s="5"/>
      <c r="AA771" s="5"/>
      <c r="AB771" s="5"/>
      <c r="AC771" s="5"/>
      <c r="AD771" s="5"/>
      <c r="AE771" s="5"/>
      <c r="AF771" s="5"/>
      <c r="AG771" s="5"/>
      <c r="AI771" s="5"/>
      <c r="AJ771" s="5"/>
      <c r="AK771" s="5"/>
      <c r="AL771" s="5"/>
      <c r="AM771" s="5"/>
      <c r="AN771" s="5"/>
      <c r="AO771" s="5"/>
      <c r="AP771" s="5"/>
      <c r="AQ771" s="5"/>
      <c r="AR771" s="5"/>
      <c r="AS771" s="5"/>
      <c r="AT771" s="5"/>
      <c r="AV771" s="5"/>
      <c r="AW771" s="5"/>
      <c r="AX771" s="5"/>
      <c r="AY771" s="5"/>
      <c r="AZ771" s="5"/>
      <c r="BA771" s="5"/>
      <c r="BB771" s="5"/>
      <c r="BC771" s="5"/>
      <c r="BD771" s="5"/>
      <c r="BE771" s="5"/>
      <c r="BF771" s="5"/>
      <c r="BG771" s="5"/>
      <c r="BH771" s="5"/>
      <c r="BI771" s="5"/>
      <c r="BJ771" s="5"/>
      <c r="BK771" s="5"/>
      <c r="BL771" s="23"/>
      <c r="BM771" s="5"/>
      <c r="BR771" s="324"/>
      <c r="BS771" s="264"/>
      <c r="BT771" s="264"/>
      <c r="BU771" s="264"/>
      <c r="BV771" s="264"/>
      <c r="BW771" s="264"/>
      <c r="BX771" s="264"/>
      <c r="BY771" s="265"/>
      <c r="BZ771" s="325"/>
      <c r="CA771" s="325"/>
      <c r="CB771" s="325"/>
      <c r="CC771" s="325"/>
      <c r="CD771" s="325"/>
      <c r="CE771" s="325"/>
      <c r="CF771" s="325"/>
      <c r="CG771" s="325"/>
      <c r="CH771" s="325"/>
      <c r="CI771" s="325"/>
      <c r="CJ771" s="325"/>
      <c r="CK771" s="325"/>
      <c r="CL771" s="325"/>
      <c r="CM771" s="325"/>
      <c r="CN771" s="325"/>
      <c r="CO771" s="325"/>
      <c r="CP771" s="263"/>
      <c r="CQ771" s="264"/>
      <c r="CR771" s="264"/>
      <c r="CS771" s="264"/>
      <c r="CT771" s="264"/>
      <c r="CU771" s="264"/>
      <c r="CV771" s="264"/>
      <c r="CW771" s="264"/>
      <c r="CX771" s="264"/>
      <c r="CY771" s="265"/>
      <c r="CZ771" s="326"/>
      <c r="DA771" s="327"/>
      <c r="DB771" s="327"/>
      <c r="DC771" s="327"/>
      <c r="DD771" s="327"/>
      <c r="DE771" s="327"/>
      <c r="DF771" s="327"/>
      <c r="DG771" s="327"/>
      <c r="DH771" s="327"/>
      <c r="DI771" s="328"/>
      <c r="DJ771" s="325"/>
      <c r="DK771" s="325"/>
      <c r="DL771" s="325"/>
      <c r="DM771" s="325"/>
      <c r="DN771" s="325"/>
      <c r="DO771" s="325"/>
      <c r="DP771" s="325"/>
      <c r="DQ771" s="325"/>
      <c r="DR771" s="325"/>
      <c r="DS771" s="325"/>
      <c r="DT771" s="325"/>
      <c r="DU771" s="325"/>
      <c r="DV771" s="325"/>
      <c r="DW771" s="325"/>
      <c r="DX771" s="325"/>
      <c r="DY771" s="329"/>
      <c r="DZ771" s="5"/>
      <c r="EA771" s="5"/>
      <c r="EE771" s="19"/>
      <c r="EF771" s="19"/>
      <c r="EG771" s="19"/>
      <c r="EH771" s="19"/>
      <c r="EI771" s="19"/>
      <c r="EJ771" s="19"/>
      <c r="EK771" s="19"/>
      <c r="EL771" s="19"/>
      <c r="EM771" s="19"/>
      <c r="EN771" s="19"/>
      <c r="EO771" s="19"/>
      <c r="EP771" s="19"/>
      <c r="EQ771" s="19"/>
      <c r="ER771" s="19"/>
      <c r="ES771" s="19"/>
      <c r="ET771" s="19"/>
      <c r="EU771" s="19"/>
      <c r="EV771" s="19"/>
      <c r="EW771" s="19"/>
      <c r="EX771" s="19"/>
      <c r="EY771" s="19"/>
      <c r="EZ771" s="19"/>
      <c r="FA771" s="19"/>
      <c r="FB771" s="19"/>
      <c r="FC771" s="19"/>
      <c r="FD771" s="19"/>
      <c r="FE771" s="19"/>
      <c r="FF771" s="19"/>
      <c r="FG771" s="19"/>
      <c r="FH771" s="19"/>
      <c r="FI771" s="19"/>
      <c r="FJ771" s="19"/>
      <c r="FK771" s="19"/>
      <c r="FL771" s="19"/>
      <c r="FM771" s="19"/>
      <c r="FN771" s="19"/>
      <c r="FO771" s="19"/>
      <c r="FP771" s="19"/>
      <c r="FQ771" s="19"/>
      <c r="FR771" s="19"/>
      <c r="FS771" s="19"/>
      <c r="FT771" s="19"/>
      <c r="FU771" s="19"/>
      <c r="FV771" s="19"/>
      <c r="FW771" s="19"/>
      <c r="FX771" s="19"/>
      <c r="FY771" s="19"/>
      <c r="FZ771" s="19"/>
      <c r="GA771" s="19"/>
      <c r="GB771" s="19"/>
      <c r="GC771" s="19"/>
      <c r="GD771" s="19"/>
      <c r="GE771" s="19"/>
      <c r="GF771" s="19"/>
      <c r="GG771" s="19"/>
      <c r="GH771" s="19"/>
      <c r="GI771" s="19"/>
      <c r="GJ771" s="19"/>
      <c r="GK771" s="19"/>
      <c r="GL771" s="19"/>
      <c r="GM771" s="19"/>
      <c r="GN771" s="190"/>
    </row>
    <row r="772" spans="3:196" ht="26.1" customHeight="1" x14ac:dyDescent="0.4">
      <c r="D772" s="5"/>
      <c r="F772" s="5"/>
      <c r="G772" s="5"/>
      <c r="H772" s="5"/>
      <c r="I772" s="5"/>
      <c r="J772" s="5"/>
      <c r="K772" s="5"/>
      <c r="L772" s="5"/>
      <c r="M772" s="5"/>
      <c r="N772" s="5"/>
      <c r="O772" s="5"/>
      <c r="P772" s="5"/>
      <c r="Q772" s="5"/>
      <c r="R772" s="5"/>
      <c r="S772" s="5"/>
      <c r="T772" s="5"/>
      <c r="V772" s="5"/>
      <c r="W772" s="5"/>
      <c r="X772" s="5"/>
      <c r="Y772" s="5"/>
      <c r="Z772" s="5"/>
      <c r="AA772" s="5"/>
      <c r="AB772" s="5"/>
      <c r="AC772" s="5"/>
      <c r="AD772" s="5"/>
      <c r="AE772" s="5"/>
      <c r="AF772" s="5"/>
      <c r="AG772" s="5"/>
      <c r="AI772" s="5"/>
      <c r="AJ772" s="5"/>
      <c r="AK772" s="5"/>
      <c r="AL772" s="5"/>
      <c r="AM772" s="5"/>
      <c r="AN772" s="5"/>
      <c r="AO772" s="5"/>
      <c r="AP772" s="5"/>
      <c r="AQ772" s="5"/>
      <c r="AR772" s="5"/>
      <c r="AS772" s="5"/>
      <c r="AT772" s="5"/>
      <c r="AV772" s="5"/>
      <c r="AW772" s="5"/>
      <c r="AX772" s="5"/>
      <c r="AY772" s="5"/>
      <c r="AZ772" s="5"/>
      <c r="BA772" s="5"/>
      <c r="BB772" s="5"/>
      <c r="BC772" s="5"/>
      <c r="BD772" s="5"/>
      <c r="BE772" s="5"/>
      <c r="BF772" s="5"/>
      <c r="BG772" s="5"/>
      <c r="BH772" s="5"/>
      <c r="BI772" s="5"/>
      <c r="BJ772" s="5"/>
      <c r="BK772" s="5"/>
      <c r="BL772" s="23"/>
      <c r="BM772" s="5"/>
      <c r="BR772" s="324"/>
      <c r="BS772" s="264"/>
      <c r="BT772" s="264"/>
      <c r="BU772" s="264"/>
      <c r="BV772" s="264"/>
      <c r="BW772" s="264"/>
      <c r="BX772" s="264"/>
      <c r="BY772" s="265"/>
      <c r="BZ772" s="325"/>
      <c r="CA772" s="325"/>
      <c r="CB772" s="325"/>
      <c r="CC772" s="325"/>
      <c r="CD772" s="325"/>
      <c r="CE772" s="325"/>
      <c r="CF772" s="325"/>
      <c r="CG772" s="325"/>
      <c r="CH772" s="325"/>
      <c r="CI772" s="325"/>
      <c r="CJ772" s="325"/>
      <c r="CK772" s="325"/>
      <c r="CL772" s="325"/>
      <c r="CM772" s="325"/>
      <c r="CN772" s="325"/>
      <c r="CO772" s="325"/>
      <c r="CP772" s="263"/>
      <c r="CQ772" s="264"/>
      <c r="CR772" s="264"/>
      <c r="CS772" s="264"/>
      <c r="CT772" s="264"/>
      <c r="CU772" s="264"/>
      <c r="CV772" s="264"/>
      <c r="CW772" s="264"/>
      <c r="CX772" s="264"/>
      <c r="CY772" s="265"/>
      <c r="CZ772" s="326"/>
      <c r="DA772" s="327"/>
      <c r="DB772" s="327"/>
      <c r="DC772" s="327"/>
      <c r="DD772" s="327"/>
      <c r="DE772" s="327"/>
      <c r="DF772" s="327"/>
      <c r="DG772" s="327"/>
      <c r="DH772" s="327"/>
      <c r="DI772" s="328"/>
      <c r="DJ772" s="325"/>
      <c r="DK772" s="325"/>
      <c r="DL772" s="325"/>
      <c r="DM772" s="325"/>
      <c r="DN772" s="325"/>
      <c r="DO772" s="325"/>
      <c r="DP772" s="325"/>
      <c r="DQ772" s="325"/>
      <c r="DR772" s="325"/>
      <c r="DS772" s="325"/>
      <c r="DT772" s="325"/>
      <c r="DU772" s="325"/>
      <c r="DV772" s="325"/>
      <c r="DW772" s="325"/>
      <c r="DX772" s="325"/>
      <c r="DY772" s="329"/>
      <c r="DZ772" s="5"/>
      <c r="EA772" s="5"/>
      <c r="EE772" s="19"/>
      <c r="EF772" s="19"/>
      <c r="EG772" s="19"/>
      <c r="EH772" s="19"/>
      <c r="EI772" s="19"/>
      <c r="EJ772" s="19"/>
      <c r="EK772" s="19"/>
      <c r="EL772" s="19"/>
      <c r="EM772" s="19"/>
      <c r="EN772" s="19"/>
      <c r="EO772" s="19"/>
      <c r="EP772" s="19"/>
      <c r="EQ772" s="19"/>
      <c r="ER772" s="19"/>
      <c r="ES772" s="19"/>
      <c r="ET772" s="19"/>
      <c r="EU772" s="19"/>
      <c r="EV772" s="19"/>
      <c r="EW772" s="19"/>
      <c r="EX772" s="19"/>
      <c r="EY772" s="19"/>
      <c r="EZ772" s="19"/>
      <c r="FA772" s="19"/>
      <c r="FB772" s="19"/>
      <c r="FC772" s="19"/>
      <c r="FD772" s="19"/>
      <c r="FE772" s="19"/>
      <c r="FF772" s="19"/>
      <c r="FG772" s="19"/>
      <c r="FH772" s="19"/>
      <c r="FI772" s="19"/>
      <c r="FJ772" s="19"/>
      <c r="FK772" s="19"/>
      <c r="FL772" s="19"/>
      <c r="FM772" s="19"/>
      <c r="FN772" s="19"/>
      <c r="FO772" s="19"/>
      <c r="FP772" s="19"/>
      <c r="FQ772" s="19"/>
      <c r="FR772" s="19"/>
      <c r="FS772" s="19"/>
      <c r="FT772" s="19"/>
      <c r="FU772" s="19"/>
      <c r="FV772" s="19"/>
      <c r="FW772" s="19"/>
      <c r="FX772" s="19"/>
      <c r="FY772" s="19"/>
      <c r="FZ772" s="19"/>
      <c r="GA772" s="19"/>
      <c r="GB772" s="19"/>
      <c r="GC772" s="19"/>
      <c r="GD772" s="19"/>
      <c r="GE772" s="19"/>
      <c r="GF772" s="19"/>
      <c r="GG772" s="19"/>
      <c r="GH772" s="19"/>
      <c r="GI772" s="19"/>
      <c r="GJ772" s="19"/>
      <c r="GK772" s="19"/>
      <c r="GL772" s="19"/>
      <c r="GM772" s="19"/>
      <c r="GN772" s="190"/>
    </row>
    <row r="773" spans="3:196" ht="26.1" customHeight="1" x14ac:dyDescent="0.4">
      <c r="D773" s="5"/>
      <c r="F773" s="5"/>
      <c r="G773" s="5"/>
      <c r="H773" s="5"/>
      <c r="I773" s="5"/>
      <c r="J773" s="5"/>
      <c r="K773" s="5"/>
      <c r="L773" s="5"/>
      <c r="M773" s="5"/>
      <c r="N773" s="5"/>
      <c r="O773" s="5"/>
      <c r="P773" s="5"/>
      <c r="Q773" s="5"/>
      <c r="R773" s="5"/>
      <c r="S773" s="5"/>
      <c r="T773" s="5"/>
      <c r="V773" s="5"/>
      <c r="W773" s="5"/>
      <c r="X773" s="5"/>
      <c r="Y773" s="5"/>
      <c r="Z773" s="5"/>
      <c r="AA773" s="5"/>
      <c r="AB773" s="5"/>
      <c r="AC773" s="5"/>
      <c r="AD773" s="5"/>
      <c r="AE773" s="5"/>
      <c r="AF773" s="5"/>
      <c r="AG773" s="5"/>
      <c r="AI773" s="5"/>
      <c r="AJ773" s="5"/>
      <c r="AK773" s="5"/>
      <c r="AL773" s="5"/>
      <c r="AM773" s="5"/>
      <c r="AN773" s="5"/>
      <c r="AO773" s="5"/>
      <c r="AP773" s="5"/>
      <c r="AQ773" s="5"/>
      <c r="AR773" s="5"/>
      <c r="AS773" s="5"/>
      <c r="AT773" s="5"/>
      <c r="AV773" s="5"/>
      <c r="AW773" s="5"/>
      <c r="AX773" s="5"/>
      <c r="AY773" s="5"/>
      <c r="AZ773" s="5"/>
      <c r="BA773" s="5"/>
      <c r="BB773" s="5"/>
      <c r="BC773" s="5"/>
      <c r="BD773" s="5"/>
      <c r="BE773" s="5"/>
      <c r="BF773" s="5"/>
      <c r="BG773" s="5"/>
      <c r="BH773" s="5"/>
      <c r="BI773" s="5"/>
      <c r="BJ773" s="5"/>
      <c r="BK773" s="5"/>
      <c r="BL773" s="23"/>
      <c r="BM773" s="5"/>
      <c r="BR773" s="324"/>
      <c r="BS773" s="264"/>
      <c r="BT773" s="264"/>
      <c r="BU773" s="264"/>
      <c r="BV773" s="264"/>
      <c r="BW773" s="264"/>
      <c r="BX773" s="264"/>
      <c r="BY773" s="265"/>
      <c r="BZ773" s="325"/>
      <c r="CA773" s="325"/>
      <c r="CB773" s="325"/>
      <c r="CC773" s="325"/>
      <c r="CD773" s="325"/>
      <c r="CE773" s="325"/>
      <c r="CF773" s="325"/>
      <c r="CG773" s="325"/>
      <c r="CH773" s="325"/>
      <c r="CI773" s="325"/>
      <c r="CJ773" s="325"/>
      <c r="CK773" s="325"/>
      <c r="CL773" s="325"/>
      <c r="CM773" s="325"/>
      <c r="CN773" s="325"/>
      <c r="CO773" s="325"/>
      <c r="CP773" s="263"/>
      <c r="CQ773" s="264"/>
      <c r="CR773" s="264"/>
      <c r="CS773" s="264"/>
      <c r="CT773" s="264"/>
      <c r="CU773" s="264"/>
      <c r="CV773" s="264"/>
      <c r="CW773" s="264"/>
      <c r="CX773" s="264"/>
      <c r="CY773" s="265"/>
      <c r="CZ773" s="326"/>
      <c r="DA773" s="327"/>
      <c r="DB773" s="327"/>
      <c r="DC773" s="327"/>
      <c r="DD773" s="327"/>
      <c r="DE773" s="327"/>
      <c r="DF773" s="327"/>
      <c r="DG773" s="327"/>
      <c r="DH773" s="327"/>
      <c r="DI773" s="328"/>
      <c r="DJ773" s="325"/>
      <c r="DK773" s="325"/>
      <c r="DL773" s="325"/>
      <c r="DM773" s="325"/>
      <c r="DN773" s="325"/>
      <c r="DO773" s="325"/>
      <c r="DP773" s="325"/>
      <c r="DQ773" s="325"/>
      <c r="DR773" s="325"/>
      <c r="DS773" s="325"/>
      <c r="DT773" s="325"/>
      <c r="DU773" s="325"/>
      <c r="DV773" s="325"/>
      <c r="DW773" s="325"/>
      <c r="DX773" s="325"/>
      <c r="DY773" s="329"/>
      <c r="DZ773" s="5"/>
      <c r="EA773" s="5"/>
      <c r="EE773" s="19"/>
      <c r="EF773" s="19"/>
      <c r="EG773" s="19"/>
      <c r="EH773" s="19"/>
      <c r="EI773" s="19"/>
      <c r="EJ773" s="19"/>
      <c r="EK773" s="19"/>
      <c r="EL773" s="19"/>
      <c r="EM773" s="19"/>
      <c r="EN773" s="19"/>
      <c r="EO773" s="19"/>
      <c r="EP773" s="19"/>
      <c r="EQ773" s="19"/>
      <c r="ER773" s="19"/>
      <c r="ES773" s="19"/>
      <c r="ET773" s="19"/>
      <c r="EU773" s="19"/>
      <c r="EV773" s="19"/>
      <c r="EW773" s="19"/>
      <c r="EX773" s="19"/>
      <c r="EY773" s="19"/>
      <c r="EZ773" s="19"/>
      <c r="FA773" s="19"/>
      <c r="FB773" s="19"/>
      <c r="FC773" s="19"/>
      <c r="FD773" s="19"/>
      <c r="FE773" s="19"/>
      <c r="FF773" s="19"/>
      <c r="FG773" s="19"/>
      <c r="FH773" s="19"/>
      <c r="FI773" s="19"/>
      <c r="FJ773" s="19"/>
      <c r="FK773" s="19"/>
      <c r="FL773" s="19"/>
      <c r="FM773" s="19"/>
      <c r="FN773" s="19"/>
      <c r="FO773" s="19"/>
      <c r="FP773" s="19"/>
      <c r="FQ773" s="19"/>
      <c r="FR773" s="19"/>
      <c r="FS773" s="19"/>
      <c r="FT773" s="19"/>
      <c r="FU773" s="19"/>
      <c r="FV773" s="19"/>
      <c r="FW773" s="19"/>
      <c r="FX773" s="19"/>
      <c r="FY773" s="19"/>
      <c r="FZ773" s="19"/>
      <c r="GA773" s="19"/>
      <c r="GB773" s="19"/>
      <c r="GC773" s="19"/>
      <c r="GD773" s="19"/>
      <c r="GE773" s="19"/>
      <c r="GF773" s="19"/>
      <c r="GG773" s="19"/>
      <c r="GH773" s="19"/>
      <c r="GI773" s="19"/>
      <c r="GJ773" s="19"/>
      <c r="GK773" s="19"/>
      <c r="GL773" s="19"/>
      <c r="GM773" s="19"/>
      <c r="GN773" s="190"/>
    </row>
    <row r="774" spans="3:196" ht="26.1" customHeight="1" x14ac:dyDescent="0.4">
      <c r="D774" s="5"/>
      <c r="F774" s="5"/>
      <c r="G774" s="5"/>
      <c r="H774" s="5"/>
      <c r="I774" s="5"/>
      <c r="J774" s="5"/>
      <c r="K774" s="5"/>
      <c r="L774" s="5"/>
      <c r="M774" s="5"/>
      <c r="N774" s="5"/>
      <c r="O774" s="5"/>
      <c r="P774" s="5"/>
      <c r="Q774" s="5"/>
      <c r="R774" s="5"/>
      <c r="S774" s="5"/>
      <c r="T774" s="5"/>
      <c r="V774" s="5"/>
      <c r="W774" s="5"/>
      <c r="X774" s="5"/>
      <c r="Y774" s="5"/>
      <c r="Z774" s="5"/>
      <c r="AA774" s="5"/>
      <c r="AB774" s="5"/>
      <c r="AC774" s="5"/>
      <c r="AD774" s="5"/>
      <c r="AE774" s="5"/>
      <c r="AF774" s="5"/>
      <c r="AG774" s="5"/>
      <c r="AI774" s="5"/>
      <c r="AJ774" s="5"/>
      <c r="AK774" s="5"/>
      <c r="AL774" s="5"/>
      <c r="AM774" s="5"/>
      <c r="AN774" s="5"/>
      <c r="AO774" s="5"/>
      <c r="AP774" s="5"/>
      <c r="AQ774" s="5"/>
      <c r="AR774" s="5"/>
      <c r="AS774" s="5"/>
      <c r="AT774" s="5"/>
      <c r="AV774" s="5"/>
      <c r="AW774" s="5"/>
      <c r="AX774" s="5"/>
      <c r="AY774" s="5"/>
      <c r="AZ774" s="5"/>
      <c r="BA774" s="5"/>
      <c r="BB774" s="5"/>
      <c r="BC774" s="5"/>
      <c r="BD774" s="5"/>
      <c r="BE774" s="5"/>
      <c r="BF774" s="5"/>
      <c r="BG774" s="5"/>
      <c r="BH774" s="5"/>
      <c r="BI774" s="5"/>
      <c r="BJ774" s="5"/>
      <c r="BK774" s="5"/>
      <c r="BL774" s="23"/>
      <c r="BM774" s="5"/>
      <c r="BR774" s="324"/>
      <c r="BS774" s="264"/>
      <c r="BT774" s="264"/>
      <c r="BU774" s="264"/>
      <c r="BV774" s="264"/>
      <c r="BW774" s="264"/>
      <c r="BX774" s="264"/>
      <c r="BY774" s="265"/>
      <c r="BZ774" s="325"/>
      <c r="CA774" s="325"/>
      <c r="CB774" s="325"/>
      <c r="CC774" s="325"/>
      <c r="CD774" s="325"/>
      <c r="CE774" s="325"/>
      <c r="CF774" s="325"/>
      <c r="CG774" s="325"/>
      <c r="CH774" s="325"/>
      <c r="CI774" s="325"/>
      <c r="CJ774" s="325"/>
      <c r="CK774" s="325"/>
      <c r="CL774" s="325"/>
      <c r="CM774" s="325"/>
      <c r="CN774" s="325"/>
      <c r="CO774" s="325"/>
      <c r="CP774" s="263"/>
      <c r="CQ774" s="264"/>
      <c r="CR774" s="264"/>
      <c r="CS774" s="264"/>
      <c r="CT774" s="264"/>
      <c r="CU774" s="264"/>
      <c r="CV774" s="264"/>
      <c r="CW774" s="264"/>
      <c r="CX774" s="264"/>
      <c r="CY774" s="265"/>
      <c r="CZ774" s="326"/>
      <c r="DA774" s="327"/>
      <c r="DB774" s="327"/>
      <c r="DC774" s="327"/>
      <c r="DD774" s="327"/>
      <c r="DE774" s="327"/>
      <c r="DF774" s="327"/>
      <c r="DG774" s="327"/>
      <c r="DH774" s="327"/>
      <c r="DI774" s="328"/>
      <c r="DJ774" s="325"/>
      <c r="DK774" s="325"/>
      <c r="DL774" s="325"/>
      <c r="DM774" s="325"/>
      <c r="DN774" s="325"/>
      <c r="DO774" s="325"/>
      <c r="DP774" s="325"/>
      <c r="DQ774" s="325"/>
      <c r="DR774" s="325"/>
      <c r="DS774" s="325"/>
      <c r="DT774" s="325"/>
      <c r="DU774" s="325"/>
      <c r="DV774" s="325"/>
      <c r="DW774" s="325"/>
      <c r="DX774" s="325"/>
      <c r="DY774" s="329"/>
      <c r="DZ774" s="5"/>
      <c r="EA774" s="5"/>
      <c r="EE774" s="19"/>
      <c r="EF774" s="19"/>
      <c r="EG774" s="19"/>
      <c r="EH774" s="19"/>
      <c r="EI774" s="19"/>
      <c r="EJ774" s="19"/>
      <c r="EK774" s="19"/>
      <c r="EL774" s="19"/>
      <c r="EM774" s="19"/>
      <c r="EN774" s="19"/>
      <c r="EO774" s="19"/>
      <c r="EP774" s="19"/>
      <c r="EQ774" s="19"/>
      <c r="ER774" s="19"/>
      <c r="ES774" s="19"/>
      <c r="ET774" s="19"/>
      <c r="EU774" s="19"/>
      <c r="EV774" s="19"/>
      <c r="EW774" s="19"/>
      <c r="EX774" s="19"/>
      <c r="EY774" s="19"/>
      <c r="EZ774" s="19"/>
      <c r="FA774" s="19"/>
      <c r="FB774" s="19"/>
      <c r="FC774" s="19"/>
      <c r="FD774" s="19"/>
      <c r="FE774" s="19"/>
      <c r="FF774" s="19"/>
      <c r="FG774" s="19"/>
      <c r="FH774" s="19"/>
      <c r="FI774" s="19"/>
      <c r="FJ774" s="19"/>
      <c r="FK774" s="19"/>
      <c r="FL774" s="19"/>
      <c r="FM774" s="19"/>
      <c r="FN774" s="19"/>
      <c r="FO774" s="19"/>
      <c r="FP774" s="19"/>
      <c r="FQ774" s="19"/>
      <c r="FR774" s="19"/>
      <c r="FS774" s="19"/>
      <c r="FT774" s="19"/>
      <c r="FU774" s="19"/>
      <c r="FV774" s="19"/>
      <c r="FW774" s="19"/>
      <c r="FX774" s="19"/>
      <c r="FY774" s="19"/>
      <c r="FZ774" s="19"/>
      <c r="GA774" s="19"/>
      <c r="GB774" s="19"/>
      <c r="GC774" s="19"/>
      <c r="GD774" s="19"/>
      <c r="GE774" s="19"/>
      <c r="GF774" s="19"/>
      <c r="GG774" s="19"/>
      <c r="GH774" s="19"/>
      <c r="GI774" s="19"/>
      <c r="GJ774" s="19"/>
      <c r="GK774" s="19"/>
      <c r="GL774" s="19"/>
      <c r="GM774" s="19"/>
      <c r="GN774" s="190"/>
    </row>
    <row r="775" spans="3:196" ht="26.1" customHeight="1" x14ac:dyDescent="0.4">
      <c r="D775" s="5"/>
      <c r="F775" s="5"/>
      <c r="G775" s="5"/>
      <c r="H775" s="5"/>
      <c r="I775" s="5"/>
      <c r="J775" s="5"/>
      <c r="K775" s="5"/>
      <c r="L775" s="5"/>
      <c r="M775" s="5"/>
      <c r="N775" s="5"/>
      <c r="O775" s="5"/>
      <c r="P775" s="5"/>
      <c r="Q775" s="5"/>
      <c r="R775" s="5"/>
      <c r="S775" s="5"/>
      <c r="T775" s="5"/>
      <c r="V775" s="5"/>
      <c r="W775" s="5"/>
      <c r="X775" s="5"/>
      <c r="Y775" s="5"/>
      <c r="Z775" s="5"/>
      <c r="AA775" s="5"/>
      <c r="AB775" s="5"/>
      <c r="AC775" s="5"/>
      <c r="AD775" s="5"/>
      <c r="AE775" s="5"/>
      <c r="AF775" s="5"/>
      <c r="AG775" s="5"/>
      <c r="AI775" s="5"/>
      <c r="AJ775" s="5"/>
      <c r="AK775" s="5"/>
      <c r="AL775" s="5"/>
      <c r="AM775" s="5"/>
      <c r="AN775" s="5"/>
      <c r="AO775" s="5"/>
      <c r="AP775" s="5"/>
      <c r="AQ775" s="5"/>
      <c r="AR775" s="5"/>
      <c r="AS775" s="5"/>
      <c r="AT775" s="5"/>
      <c r="AV775" s="5"/>
      <c r="AW775" s="5"/>
      <c r="AX775" s="5"/>
      <c r="AY775" s="5"/>
      <c r="AZ775" s="5"/>
      <c r="BA775" s="5"/>
      <c r="BB775" s="5"/>
      <c r="BC775" s="5"/>
      <c r="BD775" s="5"/>
      <c r="BE775" s="5"/>
      <c r="BF775" s="5"/>
      <c r="BG775" s="5"/>
      <c r="BH775" s="5"/>
      <c r="BI775" s="5"/>
      <c r="BJ775" s="5"/>
      <c r="BK775" s="5"/>
      <c r="BL775" s="23"/>
      <c r="BM775" s="5"/>
      <c r="BR775" s="324"/>
      <c r="BS775" s="264"/>
      <c r="BT775" s="264"/>
      <c r="BU775" s="264"/>
      <c r="BV775" s="264"/>
      <c r="BW775" s="264"/>
      <c r="BX775" s="264"/>
      <c r="BY775" s="265"/>
      <c r="BZ775" s="325"/>
      <c r="CA775" s="325"/>
      <c r="CB775" s="325"/>
      <c r="CC775" s="325"/>
      <c r="CD775" s="325"/>
      <c r="CE775" s="325"/>
      <c r="CF775" s="325"/>
      <c r="CG775" s="325"/>
      <c r="CH775" s="325"/>
      <c r="CI775" s="325"/>
      <c r="CJ775" s="325"/>
      <c r="CK775" s="325"/>
      <c r="CL775" s="325"/>
      <c r="CM775" s="325"/>
      <c r="CN775" s="325"/>
      <c r="CO775" s="325"/>
      <c r="CP775" s="263"/>
      <c r="CQ775" s="264"/>
      <c r="CR775" s="264"/>
      <c r="CS775" s="264"/>
      <c r="CT775" s="264"/>
      <c r="CU775" s="264"/>
      <c r="CV775" s="264"/>
      <c r="CW775" s="264"/>
      <c r="CX775" s="264"/>
      <c r="CY775" s="265"/>
      <c r="CZ775" s="326"/>
      <c r="DA775" s="327"/>
      <c r="DB775" s="327"/>
      <c r="DC775" s="327"/>
      <c r="DD775" s="327"/>
      <c r="DE775" s="327"/>
      <c r="DF775" s="327"/>
      <c r="DG775" s="327"/>
      <c r="DH775" s="327"/>
      <c r="DI775" s="328"/>
      <c r="DJ775" s="325"/>
      <c r="DK775" s="325"/>
      <c r="DL775" s="325"/>
      <c r="DM775" s="325"/>
      <c r="DN775" s="325"/>
      <c r="DO775" s="325"/>
      <c r="DP775" s="325"/>
      <c r="DQ775" s="325"/>
      <c r="DR775" s="325"/>
      <c r="DS775" s="325"/>
      <c r="DT775" s="325"/>
      <c r="DU775" s="325"/>
      <c r="DV775" s="325"/>
      <c r="DW775" s="325"/>
      <c r="DX775" s="325"/>
      <c r="DY775" s="329"/>
      <c r="DZ775" s="5"/>
      <c r="EA775" s="5"/>
      <c r="EE775" s="19"/>
      <c r="EF775" s="19"/>
      <c r="EG775" s="19"/>
      <c r="EH775" s="19"/>
      <c r="EI775" s="19"/>
      <c r="EJ775" s="19"/>
      <c r="EK775" s="19"/>
      <c r="EL775" s="19"/>
      <c r="EM775" s="19"/>
      <c r="EN775" s="19"/>
      <c r="EO775" s="19"/>
      <c r="EP775" s="19"/>
      <c r="EQ775" s="19"/>
      <c r="ER775" s="19"/>
      <c r="ES775" s="19"/>
      <c r="ET775" s="19"/>
      <c r="EU775" s="19"/>
      <c r="EV775" s="19"/>
      <c r="EW775" s="19"/>
      <c r="EX775" s="19"/>
      <c r="EY775" s="19"/>
      <c r="EZ775" s="19"/>
      <c r="FA775" s="19"/>
      <c r="FB775" s="19"/>
      <c r="FC775" s="19"/>
      <c r="FD775" s="19"/>
      <c r="FE775" s="19"/>
      <c r="FF775" s="19"/>
      <c r="FG775" s="19"/>
      <c r="FH775" s="19"/>
      <c r="FI775" s="19"/>
      <c r="FJ775" s="19"/>
      <c r="FK775" s="19"/>
      <c r="FL775" s="19"/>
      <c r="FM775" s="19"/>
      <c r="FN775" s="19"/>
      <c r="FO775" s="19"/>
      <c r="FP775" s="19"/>
      <c r="FQ775" s="19"/>
      <c r="FR775" s="19"/>
      <c r="FS775" s="19"/>
      <c r="FT775" s="19"/>
      <c r="FU775" s="19"/>
      <c r="FV775" s="19"/>
      <c r="FW775" s="19"/>
      <c r="FX775" s="19"/>
      <c r="FY775" s="19"/>
      <c r="FZ775" s="19"/>
      <c r="GA775" s="19"/>
      <c r="GB775" s="19"/>
      <c r="GC775" s="19"/>
      <c r="GD775" s="19"/>
      <c r="GE775" s="19"/>
      <c r="GF775" s="19"/>
      <c r="GG775" s="19"/>
      <c r="GH775" s="19"/>
      <c r="GI775" s="19"/>
      <c r="GJ775" s="19"/>
      <c r="GK775" s="19"/>
      <c r="GL775" s="19"/>
      <c r="GM775" s="19"/>
      <c r="GN775" s="190"/>
    </row>
    <row r="776" spans="3:196" ht="26.1" customHeight="1" x14ac:dyDescent="0.4">
      <c r="D776" s="5"/>
      <c r="F776" s="5"/>
      <c r="G776" s="5"/>
      <c r="H776" s="5"/>
      <c r="I776" s="5"/>
      <c r="J776" s="5"/>
      <c r="K776" s="5"/>
      <c r="L776" s="5"/>
      <c r="M776" s="5"/>
      <c r="N776" s="5"/>
      <c r="O776" s="5"/>
      <c r="P776" s="5"/>
      <c r="Q776" s="5"/>
      <c r="R776" s="5"/>
      <c r="S776" s="5"/>
      <c r="T776" s="5"/>
      <c r="V776" s="5"/>
      <c r="W776" s="5"/>
      <c r="X776" s="5"/>
      <c r="Y776" s="5"/>
      <c r="Z776" s="5"/>
      <c r="AA776" s="5"/>
      <c r="AB776" s="5"/>
      <c r="AC776" s="5"/>
      <c r="AD776" s="5"/>
      <c r="AE776" s="5"/>
      <c r="AF776" s="5"/>
      <c r="AG776" s="5"/>
      <c r="AI776" s="5"/>
      <c r="AJ776" s="5"/>
      <c r="AK776" s="5"/>
      <c r="AL776" s="5"/>
      <c r="AM776" s="5"/>
      <c r="AN776" s="5"/>
      <c r="AO776" s="5"/>
      <c r="AP776" s="5"/>
      <c r="AQ776" s="5"/>
      <c r="AR776" s="5"/>
      <c r="AS776" s="5"/>
      <c r="AT776" s="5"/>
      <c r="AV776" s="5"/>
      <c r="AW776" s="5"/>
      <c r="AX776" s="5"/>
      <c r="AY776" s="5"/>
      <c r="AZ776" s="5"/>
      <c r="BA776" s="5"/>
      <c r="BB776" s="5"/>
      <c r="BC776" s="5"/>
      <c r="BD776" s="5"/>
      <c r="BE776" s="5"/>
      <c r="BF776" s="5"/>
      <c r="BG776" s="5"/>
      <c r="BH776" s="5"/>
      <c r="BI776" s="5"/>
      <c r="BJ776" s="5"/>
      <c r="BK776" s="5"/>
      <c r="BL776" s="23"/>
      <c r="BM776" s="5"/>
      <c r="BR776" s="324"/>
      <c r="BS776" s="264"/>
      <c r="BT776" s="264"/>
      <c r="BU776" s="264"/>
      <c r="BV776" s="264"/>
      <c r="BW776" s="264"/>
      <c r="BX776" s="264"/>
      <c r="BY776" s="265"/>
      <c r="BZ776" s="325"/>
      <c r="CA776" s="325"/>
      <c r="CB776" s="325"/>
      <c r="CC776" s="325"/>
      <c r="CD776" s="325"/>
      <c r="CE776" s="325"/>
      <c r="CF776" s="325"/>
      <c r="CG776" s="325"/>
      <c r="CH776" s="325"/>
      <c r="CI776" s="325"/>
      <c r="CJ776" s="325"/>
      <c r="CK776" s="325"/>
      <c r="CL776" s="325"/>
      <c r="CM776" s="325"/>
      <c r="CN776" s="325"/>
      <c r="CO776" s="325"/>
      <c r="CP776" s="263"/>
      <c r="CQ776" s="264"/>
      <c r="CR776" s="264"/>
      <c r="CS776" s="264"/>
      <c r="CT776" s="264"/>
      <c r="CU776" s="264"/>
      <c r="CV776" s="264"/>
      <c r="CW776" s="264"/>
      <c r="CX776" s="264"/>
      <c r="CY776" s="265"/>
      <c r="CZ776" s="326"/>
      <c r="DA776" s="327"/>
      <c r="DB776" s="327"/>
      <c r="DC776" s="327"/>
      <c r="DD776" s="327"/>
      <c r="DE776" s="327"/>
      <c r="DF776" s="327"/>
      <c r="DG776" s="327"/>
      <c r="DH776" s="327"/>
      <c r="DI776" s="328"/>
      <c r="DJ776" s="325"/>
      <c r="DK776" s="325"/>
      <c r="DL776" s="325"/>
      <c r="DM776" s="325"/>
      <c r="DN776" s="325"/>
      <c r="DO776" s="325"/>
      <c r="DP776" s="325"/>
      <c r="DQ776" s="325"/>
      <c r="DR776" s="325"/>
      <c r="DS776" s="325"/>
      <c r="DT776" s="325"/>
      <c r="DU776" s="325"/>
      <c r="DV776" s="325"/>
      <c r="DW776" s="325"/>
      <c r="DX776" s="325"/>
      <c r="DY776" s="329"/>
      <c r="DZ776" s="5"/>
      <c r="EA776" s="5"/>
      <c r="EE776" s="19"/>
      <c r="EF776" s="19"/>
      <c r="EG776" s="19"/>
      <c r="EH776" s="19"/>
      <c r="EI776" s="19"/>
      <c r="EJ776" s="19"/>
      <c r="EK776" s="19"/>
      <c r="EL776" s="19"/>
      <c r="EM776" s="19"/>
      <c r="EN776" s="19"/>
      <c r="EO776" s="19"/>
      <c r="EP776" s="19"/>
      <c r="EQ776" s="19"/>
      <c r="ER776" s="19"/>
      <c r="ES776" s="19"/>
      <c r="ET776" s="19"/>
      <c r="EU776" s="19"/>
      <c r="EV776" s="19"/>
      <c r="EW776" s="19"/>
      <c r="EX776" s="19"/>
      <c r="EY776" s="19"/>
      <c r="EZ776" s="19"/>
      <c r="FA776" s="19"/>
      <c r="FB776" s="19"/>
      <c r="FC776" s="19"/>
      <c r="FD776" s="19"/>
      <c r="FE776" s="19"/>
      <c r="FF776" s="19"/>
      <c r="FG776" s="19"/>
      <c r="FH776" s="19"/>
      <c r="FI776" s="19"/>
      <c r="FJ776" s="19"/>
      <c r="FK776" s="19"/>
      <c r="FL776" s="19"/>
      <c r="FM776" s="19"/>
      <c r="FN776" s="19"/>
      <c r="FO776" s="19"/>
      <c r="FP776" s="19"/>
      <c r="FQ776" s="19"/>
      <c r="FR776" s="19"/>
      <c r="FS776" s="19"/>
      <c r="FT776" s="19"/>
      <c r="FU776" s="19"/>
      <c r="FV776" s="19"/>
      <c r="FW776" s="19"/>
      <c r="FX776" s="19"/>
      <c r="FY776" s="19"/>
      <c r="FZ776" s="19"/>
      <c r="GA776" s="19"/>
      <c r="GB776" s="19"/>
      <c r="GC776" s="19"/>
      <c r="GD776" s="19"/>
      <c r="GE776" s="19"/>
      <c r="GF776" s="19"/>
      <c r="GG776" s="19"/>
      <c r="GH776" s="19"/>
      <c r="GI776" s="19"/>
      <c r="GJ776" s="19"/>
      <c r="GK776" s="19"/>
      <c r="GL776" s="19"/>
      <c r="GM776" s="19"/>
      <c r="GN776" s="190"/>
    </row>
    <row r="777" spans="3:196" ht="26.1" customHeight="1" x14ac:dyDescent="0.4">
      <c r="D777" s="5"/>
      <c r="F777" s="5"/>
      <c r="G777" s="5"/>
      <c r="H777" s="5"/>
      <c r="I777" s="5"/>
      <c r="J777" s="5"/>
      <c r="K777" s="5"/>
      <c r="L777" s="5"/>
      <c r="M777" s="5"/>
      <c r="N777" s="5"/>
      <c r="O777" s="5"/>
      <c r="P777" s="5"/>
      <c r="Q777" s="5"/>
      <c r="R777" s="5"/>
      <c r="S777" s="5"/>
      <c r="T777" s="5"/>
      <c r="V777" s="5"/>
      <c r="W777" s="5"/>
      <c r="X777" s="5"/>
      <c r="Y777" s="5"/>
      <c r="Z777" s="5"/>
      <c r="AA777" s="5"/>
      <c r="AB777" s="5"/>
      <c r="AC777" s="5"/>
      <c r="AD777" s="5"/>
      <c r="AE777" s="5"/>
      <c r="AF777" s="5"/>
      <c r="AG777" s="5"/>
      <c r="AI777" s="5"/>
      <c r="AJ777" s="5"/>
      <c r="AK777" s="5"/>
      <c r="AL777" s="5"/>
      <c r="AM777" s="5"/>
      <c r="AN777" s="5"/>
      <c r="AO777" s="5"/>
      <c r="AP777" s="5"/>
      <c r="AQ777" s="5"/>
      <c r="AR777" s="5"/>
      <c r="AS777" s="5"/>
      <c r="AT777" s="5"/>
      <c r="AV777" s="5"/>
      <c r="AW777" s="5"/>
      <c r="AX777" s="5"/>
      <c r="AY777" s="5"/>
      <c r="AZ777" s="5"/>
      <c r="BA777" s="5"/>
      <c r="BB777" s="5"/>
      <c r="BC777" s="5"/>
      <c r="BD777" s="5"/>
      <c r="BE777" s="5"/>
      <c r="BF777" s="5"/>
      <c r="BG777" s="5"/>
      <c r="BH777" s="5"/>
      <c r="BI777" s="5"/>
      <c r="BJ777" s="5"/>
      <c r="BK777" s="5"/>
      <c r="BL777" s="23"/>
      <c r="BM777" s="5"/>
      <c r="BR777" s="324"/>
      <c r="BS777" s="264"/>
      <c r="BT777" s="264"/>
      <c r="BU777" s="264"/>
      <c r="BV777" s="264"/>
      <c r="BW777" s="264"/>
      <c r="BX777" s="264"/>
      <c r="BY777" s="265"/>
      <c r="BZ777" s="325"/>
      <c r="CA777" s="325"/>
      <c r="CB777" s="325"/>
      <c r="CC777" s="325"/>
      <c r="CD777" s="325"/>
      <c r="CE777" s="325"/>
      <c r="CF777" s="325"/>
      <c r="CG777" s="325"/>
      <c r="CH777" s="325"/>
      <c r="CI777" s="325"/>
      <c r="CJ777" s="325"/>
      <c r="CK777" s="325"/>
      <c r="CL777" s="325"/>
      <c r="CM777" s="325"/>
      <c r="CN777" s="325"/>
      <c r="CO777" s="325"/>
      <c r="CP777" s="263"/>
      <c r="CQ777" s="264"/>
      <c r="CR777" s="264"/>
      <c r="CS777" s="264"/>
      <c r="CT777" s="264"/>
      <c r="CU777" s="264"/>
      <c r="CV777" s="264"/>
      <c r="CW777" s="264"/>
      <c r="CX777" s="264"/>
      <c r="CY777" s="265"/>
      <c r="CZ777" s="326"/>
      <c r="DA777" s="327"/>
      <c r="DB777" s="327"/>
      <c r="DC777" s="327"/>
      <c r="DD777" s="327"/>
      <c r="DE777" s="327"/>
      <c r="DF777" s="327"/>
      <c r="DG777" s="327"/>
      <c r="DH777" s="327"/>
      <c r="DI777" s="328"/>
      <c r="DJ777" s="325"/>
      <c r="DK777" s="325"/>
      <c r="DL777" s="325"/>
      <c r="DM777" s="325"/>
      <c r="DN777" s="325"/>
      <c r="DO777" s="325"/>
      <c r="DP777" s="325"/>
      <c r="DQ777" s="325"/>
      <c r="DR777" s="325"/>
      <c r="DS777" s="325"/>
      <c r="DT777" s="325"/>
      <c r="DU777" s="325"/>
      <c r="DV777" s="325"/>
      <c r="DW777" s="325"/>
      <c r="DX777" s="325"/>
      <c r="DY777" s="329"/>
      <c r="DZ777" s="5"/>
      <c r="EA777" s="5"/>
      <c r="EE777" s="19"/>
      <c r="EF777" s="19"/>
      <c r="EG777" s="19"/>
      <c r="EH777" s="19"/>
      <c r="EI777" s="19"/>
      <c r="EJ777" s="19"/>
      <c r="EK777" s="19"/>
      <c r="EL777" s="19"/>
      <c r="EM777" s="19"/>
      <c r="EN777" s="19"/>
      <c r="EO777" s="19"/>
      <c r="EP777" s="19"/>
      <c r="EQ777" s="19"/>
      <c r="ER777" s="19"/>
      <c r="ES777" s="19"/>
      <c r="ET777" s="19"/>
      <c r="EU777" s="19"/>
      <c r="EV777" s="19"/>
      <c r="EW777" s="19"/>
      <c r="EX777" s="19"/>
      <c r="EY777" s="19"/>
      <c r="EZ777" s="19"/>
      <c r="FA777" s="19"/>
      <c r="FB777" s="19"/>
      <c r="FC777" s="19"/>
      <c r="FD777" s="19"/>
      <c r="FE777" s="19"/>
      <c r="FF777" s="19"/>
      <c r="FG777" s="19"/>
      <c r="FH777" s="19"/>
      <c r="FI777" s="19"/>
      <c r="FJ777" s="19"/>
      <c r="FK777" s="19"/>
      <c r="FL777" s="19"/>
      <c r="FM777" s="19"/>
      <c r="FN777" s="19"/>
      <c r="FO777" s="19"/>
      <c r="FP777" s="19"/>
      <c r="FQ777" s="19"/>
      <c r="FR777" s="19"/>
      <c r="FS777" s="19"/>
      <c r="FT777" s="19"/>
      <c r="FU777" s="19"/>
      <c r="FV777" s="19"/>
      <c r="FW777" s="19"/>
      <c r="FX777" s="19"/>
      <c r="FY777" s="19"/>
      <c r="FZ777" s="19"/>
      <c r="GA777" s="19"/>
      <c r="GB777" s="19"/>
      <c r="GC777" s="19"/>
      <c r="GD777" s="19"/>
      <c r="GE777" s="19"/>
      <c r="GF777" s="19"/>
      <c r="GG777" s="19"/>
      <c r="GH777" s="19"/>
      <c r="GI777" s="19"/>
      <c r="GJ777" s="19"/>
      <c r="GK777" s="19"/>
      <c r="GL777" s="19"/>
      <c r="GM777" s="19"/>
      <c r="GN777" s="190"/>
    </row>
    <row r="778" spans="3:196" ht="26.1" customHeight="1" x14ac:dyDescent="0.4">
      <c r="D778" s="5"/>
      <c r="F778" s="5"/>
      <c r="G778" s="5"/>
      <c r="H778" s="5"/>
      <c r="I778" s="5"/>
      <c r="J778" s="5"/>
      <c r="K778" s="5"/>
      <c r="L778" s="5"/>
      <c r="M778" s="5"/>
      <c r="N778" s="5"/>
      <c r="O778" s="5"/>
      <c r="P778" s="5"/>
      <c r="Q778" s="5"/>
      <c r="R778" s="5"/>
      <c r="S778" s="5"/>
      <c r="T778" s="5"/>
      <c r="V778" s="5"/>
      <c r="W778" s="5"/>
      <c r="X778" s="5"/>
      <c r="Y778" s="5"/>
      <c r="Z778" s="5"/>
      <c r="AA778" s="5"/>
      <c r="AB778" s="5"/>
      <c r="AC778" s="5"/>
      <c r="AD778" s="5"/>
      <c r="AE778" s="5"/>
      <c r="AF778" s="5"/>
      <c r="AG778" s="5"/>
      <c r="AI778" s="5"/>
      <c r="AJ778" s="5"/>
      <c r="AK778" s="5"/>
      <c r="AL778" s="5"/>
      <c r="AM778" s="5"/>
      <c r="AN778" s="5"/>
      <c r="AO778" s="5"/>
      <c r="AP778" s="5"/>
      <c r="AQ778" s="5"/>
      <c r="AR778" s="5"/>
      <c r="AS778" s="5"/>
      <c r="AT778" s="5"/>
      <c r="AV778" s="5"/>
      <c r="AW778" s="5"/>
      <c r="AX778" s="5"/>
      <c r="AY778" s="5"/>
      <c r="AZ778" s="5"/>
      <c r="BA778" s="5"/>
      <c r="BB778" s="5"/>
      <c r="BC778" s="5"/>
      <c r="BD778" s="5"/>
      <c r="BE778" s="5"/>
      <c r="BF778" s="5"/>
      <c r="BG778" s="5"/>
      <c r="BH778" s="5"/>
      <c r="BI778" s="5"/>
      <c r="BJ778" s="5"/>
      <c r="BK778" s="5"/>
      <c r="BL778" s="23"/>
      <c r="BM778" s="5"/>
      <c r="BR778" s="324"/>
      <c r="BS778" s="264"/>
      <c r="BT778" s="264"/>
      <c r="BU778" s="264"/>
      <c r="BV778" s="264"/>
      <c r="BW778" s="264"/>
      <c r="BX778" s="264"/>
      <c r="BY778" s="265"/>
      <c r="BZ778" s="325"/>
      <c r="CA778" s="325"/>
      <c r="CB778" s="325"/>
      <c r="CC778" s="325"/>
      <c r="CD778" s="325"/>
      <c r="CE778" s="325"/>
      <c r="CF778" s="325"/>
      <c r="CG778" s="325"/>
      <c r="CH778" s="325"/>
      <c r="CI778" s="325"/>
      <c r="CJ778" s="325"/>
      <c r="CK778" s="325"/>
      <c r="CL778" s="325"/>
      <c r="CM778" s="325"/>
      <c r="CN778" s="325"/>
      <c r="CO778" s="325"/>
      <c r="CP778" s="263"/>
      <c r="CQ778" s="264"/>
      <c r="CR778" s="264"/>
      <c r="CS778" s="264"/>
      <c r="CT778" s="264"/>
      <c r="CU778" s="264"/>
      <c r="CV778" s="264"/>
      <c r="CW778" s="264"/>
      <c r="CX778" s="264"/>
      <c r="CY778" s="265"/>
      <c r="CZ778" s="326"/>
      <c r="DA778" s="327"/>
      <c r="DB778" s="327"/>
      <c r="DC778" s="327"/>
      <c r="DD778" s="327"/>
      <c r="DE778" s="327"/>
      <c r="DF778" s="327"/>
      <c r="DG778" s="327"/>
      <c r="DH778" s="327"/>
      <c r="DI778" s="328"/>
      <c r="DJ778" s="325"/>
      <c r="DK778" s="325"/>
      <c r="DL778" s="325"/>
      <c r="DM778" s="325"/>
      <c r="DN778" s="325"/>
      <c r="DO778" s="325"/>
      <c r="DP778" s="325"/>
      <c r="DQ778" s="325"/>
      <c r="DR778" s="325"/>
      <c r="DS778" s="325"/>
      <c r="DT778" s="325"/>
      <c r="DU778" s="325"/>
      <c r="DV778" s="325"/>
      <c r="DW778" s="325"/>
      <c r="DX778" s="325"/>
      <c r="DY778" s="329"/>
      <c r="DZ778" s="5"/>
      <c r="EA778" s="5"/>
      <c r="EE778" s="19"/>
      <c r="EF778" s="19"/>
      <c r="EG778" s="19"/>
      <c r="EH778" s="19"/>
      <c r="EI778" s="19"/>
      <c r="EJ778" s="19"/>
      <c r="EK778" s="19"/>
      <c r="EL778" s="19"/>
      <c r="EM778" s="19"/>
      <c r="EN778" s="19"/>
      <c r="EO778" s="19"/>
      <c r="EP778" s="19"/>
      <c r="EQ778" s="19"/>
      <c r="ER778" s="19"/>
      <c r="ES778" s="19"/>
      <c r="ET778" s="19"/>
      <c r="EU778" s="19"/>
      <c r="EV778" s="19"/>
      <c r="EW778" s="19"/>
      <c r="EX778" s="19"/>
      <c r="EY778" s="19"/>
      <c r="EZ778" s="19"/>
      <c r="FA778" s="19"/>
      <c r="FB778" s="19"/>
      <c r="FC778" s="19"/>
      <c r="FD778" s="19"/>
      <c r="FE778" s="19"/>
      <c r="FF778" s="19"/>
      <c r="FG778" s="19"/>
      <c r="FH778" s="19"/>
      <c r="FI778" s="19"/>
      <c r="FJ778" s="19"/>
      <c r="FK778" s="19"/>
      <c r="FL778" s="19"/>
      <c r="FM778" s="19"/>
      <c r="FN778" s="19"/>
      <c r="FO778" s="19"/>
      <c r="FP778" s="19"/>
      <c r="FQ778" s="19"/>
      <c r="FR778" s="19"/>
      <c r="FS778" s="19"/>
      <c r="FT778" s="19"/>
      <c r="FU778" s="19"/>
      <c r="FV778" s="19"/>
      <c r="FW778" s="19"/>
      <c r="FX778" s="19"/>
      <c r="FY778" s="19"/>
      <c r="FZ778" s="19"/>
      <c r="GA778" s="19"/>
      <c r="GB778" s="19"/>
      <c r="GC778" s="19"/>
      <c r="GD778" s="19"/>
      <c r="GE778" s="19"/>
      <c r="GF778" s="19"/>
      <c r="GG778" s="19"/>
      <c r="GH778" s="19"/>
      <c r="GI778" s="19"/>
      <c r="GJ778" s="19"/>
      <c r="GK778" s="19"/>
      <c r="GL778" s="19"/>
      <c r="GM778" s="19"/>
      <c r="GN778" s="190"/>
    </row>
    <row r="779" spans="3:196" ht="26.1" customHeight="1" x14ac:dyDescent="0.4">
      <c r="F779" s="5"/>
      <c r="G779" s="5"/>
      <c r="H779" s="5"/>
      <c r="I779" s="5"/>
      <c r="J779" s="5"/>
      <c r="K779" s="5"/>
      <c r="L779" s="5"/>
      <c r="M779" s="5"/>
      <c r="N779" s="5"/>
      <c r="O779" s="5"/>
      <c r="P779" s="5"/>
      <c r="Q779" s="5"/>
      <c r="R779" s="5"/>
      <c r="S779" s="5"/>
      <c r="T779" s="5"/>
      <c r="V779" s="5"/>
      <c r="W779" s="5"/>
      <c r="X779" s="5"/>
      <c r="Y779" s="5"/>
      <c r="Z779" s="5"/>
      <c r="AA779" s="5"/>
      <c r="AB779" s="5"/>
      <c r="AC779" s="5"/>
      <c r="AD779" s="5"/>
      <c r="AE779" s="5"/>
      <c r="AF779" s="5"/>
      <c r="AG779" s="5"/>
      <c r="AI779" s="5"/>
      <c r="AJ779" s="5"/>
      <c r="AK779" s="5"/>
      <c r="AL779" s="5"/>
      <c r="AM779" s="5"/>
      <c r="AN779" s="5"/>
      <c r="AO779" s="5"/>
      <c r="AP779" s="5"/>
      <c r="AQ779" s="5"/>
      <c r="AR779" s="5"/>
      <c r="AS779" s="5"/>
      <c r="AT779" s="5"/>
      <c r="AV779" s="5"/>
      <c r="AW779" s="5"/>
      <c r="AX779" s="5"/>
      <c r="AY779" s="5"/>
      <c r="AZ779" s="5"/>
      <c r="BA779" s="5"/>
      <c r="BB779" s="5"/>
      <c r="BC779" s="5"/>
      <c r="BD779" s="5"/>
      <c r="BE779" s="5"/>
      <c r="BF779" s="5"/>
      <c r="BG779" s="5"/>
      <c r="BH779" s="5"/>
      <c r="BI779" s="5"/>
      <c r="BJ779" s="5"/>
      <c r="BK779" s="5"/>
      <c r="BR779" s="324"/>
      <c r="BS779" s="264"/>
      <c r="BT779" s="264"/>
      <c r="BU779" s="264"/>
      <c r="BV779" s="264"/>
      <c r="BW779" s="264"/>
      <c r="BX779" s="264"/>
      <c r="BY779" s="265"/>
      <c r="BZ779" s="325"/>
      <c r="CA779" s="325"/>
      <c r="CB779" s="325"/>
      <c r="CC779" s="325"/>
      <c r="CD779" s="325"/>
      <c r="CE779" s="325"/>
      <c r="CF779" s="325"/>
      <c r="CG779" s="325"/>
      <c r="CH779" s="325"/>
      <c r="CI779" s="325"/>
      <c r="CJ779" s="325"/>
      <c r="CK779" s="325"/>
      <c r="CL779" s="325"/>
      <c r="CM779" s="325"/>
      <c r="CN779" s="325"/>
      <c r="CO779" s="325"/>
      <c r="CP779" s="263"/>
      <c r="CQ779" s="264"/>
      <c r="CR779" s="264"/>
      <c r="CS779" s="264"/>
      <c r="CT779" s="264"/>
      <c r="CU779" s="264"/>
      <c r="CV779" s="264"/>
      <c r="CW779" s="264"/>
      <c r="CX779" s="264"/>
      <c r="CY779" s="265"/>
      <c r="CZ779" s="326"/>
      <c r="DA779" s="327"/>
      <c r="DB779" s="327"/>
      <c r="DC779" s="327"/>
      <c r="DD779" s="327"/>
      <c r="DE779" s="327"/>
      <c r="DF779" s="327"/>
      <c r="DG779" s="327"/>
      <c r="DH779" s="327"/>
      <c r="DI779" s="328"/>
      <c r="DJ779" s="325"/>
      <c r="DK779" s="325"/>
      <c r="DL779" s="325"/>
      <c r="DM779" s="325"/>
      <c r="DN779" s="325"/>
      <c r="DO779" s="325"/>
      <c r="DP779" s="325"/>
      <c r="DQ779" s="325"/>
      <c r="DR779" s="325"/>
      <c r="DS779" s="325"/>
      <c r="DT779" s="325"/>
      <c r="DU779" s="325"/>
      <c r="DV779" s="325"/>
      <c r="DW779" s="325"/>
      <c r="DX779" s="325"/>
      <c r="DY779" s="329"/>
      <c r="DZ779" s="5"/>
      <c r="EA779" s="5"/>
      <c r="EE779" s="19"/>
      <c r="EF779" s="19"/>
      <c r="EG779" s="19"/>
      <c r="EH779" s="19"/>
      <c r="EI779" s="19"/>
      <c r="EJ779" s="19"/>
      <c r="EK779" s="19"/>
      <c r="EL779" s="19"/>
      <c r="EM779" s="19"/>
      <c r="EN779" s="19"/>
      <c r="EO779" s="19"/>
      <c r="EP779" s="19"/>
      <c r="EQ779" s="19"/>
      <c r="ER779" s="19"/>
      <c r="ES779" s="19"/>
      <c r="ET779" s="19"/>
      <c r="EU779" s="19"/>
      <c r="EV779" s="19"/>
      <c r="EW779" s="19"/>
      <c r="EX779" s="19"/>
      <c r="EY779" s="19"/>
      <c r="EZ779" s="19"/>
      <c r="FA779" s="19"/>
      <c r="FB779" s="19"/>
      <c r="FC779" s="19"/>
      <c r="FD779" s="19"/>
      <c r="FE779" s="19"/>
      <c r="FF779" s="19"/>
      <c r="FG779" s="19"/>
      <c r="FH779" s="19"/>
      <c r="FI779" s="19"/>
      <c r="FJ779" s="19"/>
      <c r="FK779" s="19"/>
      <c r="FL779" s="19"/>
      <c r="FM779" s="19"/>
      <c r="FN779" s="19"/>
      <c r="FO779" s="19"/>
      <c r="FP779" s="19"/>
      <c r="FQ779" s="19"/>
      <c r="FR779" s="19"/>
      <c r="FS779" s="19"/>
      <c r="FT779" s="19"/>
      <c r="FU779" s="19"/>
      <c r="FV779" s="19"/>
      <c r="FW779" s="19"/>
      <c r="FX779" s="19"/>
      <c r="FY779" s="19"/>
      <c r="FZ779" s="19"/>
      <c r="GA779" s="19"/>
      <c r="GB779" s="19"/>
      <c r="GC779" s="19"/>
      <c r="GD779" s="19"/>
      <c r="GE779" s="19"/>
      <c r="GF779" s="19"/>
      <c r="GG779" s="19"/>
      <c r="GH779" s="19"/>
      <c r="GI779" s="19"/>
      <c r="GJ779" s="19"/>
      <c r="GK779" s="19"/>
      <c r="GL779" s="19"/>
      <c r="GM779" s="19"/>
      <c r="GN779" s="190"/>
    </row>
    <row r="780" spans="3:196" ht="26.1" customHeight="1" x14ac:dyDescent="0.4">
      <c r="F780" s="5"/>
      <c r="G780" s="5"/>
      <c r="H780" s="5"/>
      <c r="I780" s="5"/>
      <c r="J780" s="5"/>
      <c r="K780" s="5"/>
      <c r="L780" s="5"/>
      <c r="M780" s="5"/>
      <c r="N780" s="5"/>
      <c r="O780" s="5"/>
      <c r="P780" s="5"/>
      <c r="Q780" s="5"/>
      <c r="R780" s="5"/>
      <c r="S780" s="5"/>
      <c r="T780" s="5"/>
      <c r="V780" s="5"/>
      <c r="W780" s="5"/>
      <c r="X780" s="5"/>
      <c r="Y780" s="5"/>
      <c r="Z780" s="5"/>
      <c r="AA780" s="5"/>
      <c r="AB780" s="5"/>
      <c r="AC780" s="5"/>
      <c r="AD780" s="5"/>
      <c r="AE780" s="5"/>
      <c r="AF780" s="5"/>
      <c r="AG780" s="5"/>
      <c r="AI780" s="5"/>
      <c r="AJ780" s="5"/>
      <c r="AK780" s="5"/>
      <c r="AL780" s="5"/>
      <c r="AM780" s="5"/>
      <c r="AN780" s="5"/>
      <c r="AO780" s="5"/>
      <c r="AP780" s="5"/>
      <c r="AQ780" s="5"/>
      <c r="AR780" s="5"/>
      <c r="AS780" s="5"/>
      <c r="AT780" s="5"/>
      <c r="AV780" s="5"/>
      <c r="AW780" s="5"/>
      <c r="AX780" s="5"/>
      <c r="AY780" s="5"/>
      <c r="AZ780" s="5"/>
      <c r="BA780" s="5"/>
      <c r="BB780" s="5"/>
      <c r="BC780" s="5"/>
      <c r="BD780" s="5"/>
      <c r="BE780" s="5"/>
      <c r="BF780" s="5"/>
      <c r="BG780" s="5"/>
      <c r="BH780" s="5"/>
      <c r="BI780" s="5"/>
      <c r="BJ780" s="5"/>
      <c r="BK780" s="5"/>
      <c r="BR780" s="324"/>
      <c r="BS780" s="264"/>
      <c r="BT780" s="264"/>
      <c r="BU780" s="264"/>
      <c r="BV780" s="264"/>
      <c r="BW780" s="264"/>
      <c r="BX780" s="264"/>
      <c r="BY780" s="265"/>
      <c r="BZ780" s="325"/>
      <c r="CA780" s="325"/>
      <c r="CB780" s="325"/>
      <c r="CC780" s="325"/>
      <c r="CD780" s="325"/>
      <c r="CE780" s="325"/>
      <c r="CF780" s="325"/>
      <c r="CG780" s="325"/>
      <c r="CH780" s="325"/>
      <c r="CI780" s="325"/>
      <c r="CJ780" s="325"/>
      <c r="CK780" s="325"/>
      <c r="CL780" s="325"/>
      <c r="CM780" s="325"/>
      <c r="CN780" s="325"/>
      <c r="CO780" s="325"/>
      <c r="CP780" s="263"/>
      <c r="CQ780" s="264"/>
      <c r="CR780" s="264"/>
      <c r="CS780" s="264"/>
      <c r="CT780" s="264"/>
      <c r="CU780" s="264"/>
      <c r="CV780" s="264"/>
      <c r="CW780" s="264"/>
      <c r="CX780" s="264"/>
      <c r="CY780" s="265"/>
      <c r="CZ780" s="326"/>
      <c r="DA780" s="327"/>
      <c r="DB780" s="327"/>
      <c r="DC780" s="327"/>
      <c r="DD780" s="327"/>
      <c r="DE780" s="327"/>
      <c r="DF780" s="327"/>
      <c r="DG780" s="327"/>
      <c r="DH780" s="327"/>
      <c r="DI780" s="328"/>
      <c r="DJ780" s="325"/>
      <c r="DK780" s="325"/>
      <c r="DL780" s="325"/>
      <c r="DM780" s="325"/>
      <c r="DN780" s="325"/>
      <c r="DO780" s="325"/>
      <c r="DP780" s="325"/>
      <c r="DQ780" s="325"/>
      <c r="DR780" s="325"/>
      <c r="DS780" s="325"/>
      <c r="DT780" s="325"/>
      <c r="DU780" s="325"/>
      <c r="DV780" s="325"/>
      <c r="DW780" s="325"/>
      <c r="DX780" s="325"/>
      <c r="DY780" s="329"/>
      <c r="DZ780" s="5"/>
      <c r="EA780" s="5"/>
      <c r="EE780" s="19"/>
      <c r="EF780" s="19"/>
      <c r="EG780" s="19"/>
      <c r="EH780" s="19"/>
      <c r="EI780" s="19"/>
      <c r="EJ780" s="19"/>
      <c r="EK780" s="19"/>
      <c r="EL780" s="19"/>
      <c r="EM780" s="19"/>
      <c r="EN780" s="19"/>
      <c r="EO780" s="19"/>
      <c r="EP780" s="19"/>
      <c r="EQ780" s="19"/>
      <c r="ER780" s="19"/>
      <c r="ES780" s="19"/>
      <c r="ET780" s="19"/>
      <c r="EU780" s="19"/>
      <c r="EV780" s="19"/>
      <c r="EW780" s="19"/>
      <c r="EX780" s="19"/>
      <c r="EY780" s="19"/>
      <c r="EZ780" s="19"/>
      <c r="FA780" s="19"/>
      <c r="FB780" s="19"/>
      <c r="FC780" s="19"/>
      <c r="FD780" s="19"/>
      <c r="FE780" s="19"/>
      <c r="FF780" s="19"/>
      <c r="FG780" s="19"/>
      <c r="FH780" s="19"/>
      <c r="FI780" s="19"/>
      <c r="FJ780" s="19"/>
      <c r="FK780" s="19"/>
      <c r="FL780" s="19"/>
      <c r="FM780" s="19"/>
      <c r="FN780" s="19"/>
      <c r="FO780" s="19"/>
      <c r="FP780" s="19"/>
      <c r="FQ780" s="19"/>
      <c r="FR780" s="19"/>
      <c r="FS780" s="19"/>
      <c r="FT780" s="19"/>
      <c r="FU780" s="19"/>
      <c r="FV780" s="19"/>
      <c r="FW780" s="19"/>
      <c r="FX780" s="19"/>
      <c r="FY780" s="19"/>
      <c r="FZ780" s="19"/>
      <c r="GA780" s="19"/>
      <c r="GB780" s="19"/>
      <c r="GC780" s="19"/>
      <c r="GD780" s="19"/>
      <c r="GE780" s="19"/>
      <c r="GF780" s="19"/>
      <c r="GG780" s="19"/>
      <c r="GH780" s="19"/>
      <c r="GI780" s="19"/>
      <c r="GJ780" s="19"/>
      <c r="GK780" s="19"/>
      <c r="GL780" s="19"/>
      <c r="GM780" s="19"/>
      <c r="GN780" s="190"/>
    </row>
    <row r="781" spans="3:196" ht="26.1" customHeight="1" x14ac:dyDescent="0.4">
      <c r="F781" s="5"/>
      <c r="G781" s="5"/>
      <c r="H781" s="5"/>
      <c r="I781" s="5"/>
      <c r="J781" s="5"/>
      <c r="K781" s="5"/>
      <c r="L781" s="5"/>
      <c r="M781" s="5"/>
      <c r="N781" s="5"/>
      <c r="O781" s="5"/>
      <c r="P781" s="5"/>
      <c r="Q781" s="5"/>
      <c r="R781" s="5"/>
      <c r="S781" s="5"/>
      <c r="T781" s="5"/>
      <c r="V781" s="5"/>
      <c r="W781" s="5"/>
      <c r="X781" s="5"/>
      <c r="Y781" s="5"/>
      <c r="Z781" s="5"/>
      <c r="AA781" s="5"/>
      <c r="AB781" s="5"/>
      <c r="AC781" s="5"/>
      <c r="AD781" s="5"/>
      <c r="AE781" s="5"/>
      <c r="AF781" s="5"/>
      <c r="AG781" s="5"/>
      <c r="AI781" s="5"/>
      <c r="AJ781" s="5"/>
      <c r="AK781" s="5"/>
      <c r="AL781" s="5"/>
      <c r="AM781" s="5"/>
      <c r="AN781" s="5"/>
      <c r="AO781" s="5"/>
      <c r="AP781" s="5"/>
      <c r="AQ781" s="5"/>
      <c r="AR781" s="5"/>
      <c r="AS781" s="5"/>
      <c r="AT781" s="5"/>
      <c r="AV781" s="5"/>
      <c r="AW781" s="5"/>
      <c r="AX781" s="5"/>
      <c r="AY781" s="5"/>
      <c r="AZ781" s="5"/>
      <c r="BA781" s="5"/>
      <c r="BB781" s="5"/>
      <c r="BC781" s="5"/>
      <c r="BD781" s="5"/>
      <c r="BE781" s="5"/>
      <c r="BF781" s="5"/>
      <c r="BG781" s="5"/>
      <c r="BH781" s="5"/>
      <c r="BI781" s="5"/>
      <c r="BJ781" s="5"/>
      <c r="BK781" s="5"/>
      <c r="BR781" s="324"/>
      <c r="BS781" s="264"/>
      <c r="BT781" s="264"/>
      <c r="BU781" s="264"/>
      <c r="BV781" s="264"/>
      <c r="BW781" s="264"/>
      <c r="BX781" s="264"/>
      <c r="BY781" s="265"/>
      <c r="BZ781" s="325"/>
      <c r="CA781" s="325"/>
      <c r="CB781" s="325"/>
      <c r="CC781" s="325"/>
      <c r="CD781" s="325"/>
      <c r="CE781" s="325"/>
      <c r="CF781" s="325"/>
      <c r="CG781" s="325"/>
      <c r="CH781" s="325"/>
      <c r="CI781" s="325"/>
      <c r="CJ781" s="325"/>
      <c r="CK781" s="325"/>
      <c r="CL781" s="325"/>
      <c r="CM781" s="325"/>
      <c r="CN781" s="325"/>
      <c r="CO781" s="325"/>
      <c r="CP781" s="263"/>
      <c r="CQ781" s="264"/>
      <c r="CR781" s="264"/>
      <c r="CS781" s="264"/>
      <c r="CT781" s="264"/>
      <c r="CU781" s="264"/>
      <c r="CV781" s="264"/>
      <c r="CW781" s="264"/>
      <c r="CX781" s="264"/>
      <c r="CY781" s="265"/>
      <c r="CZ781" s="326"/>
      <c r="DA781" s="327"/>
      <c r="DB781" s="327"/>
      <c r="DC781" s="327"/>
      <c r="DD781" s="327"/>
      <c r="DE781" s="327"/>
      <c r="DF781" s="327"/>
      <c r="DG781" s="327"/>
      <c r="DH781" s="327"/>
      <c r="DI781" s="328"/>
      <c r="DJ781" s="325"/>
      <c r="DK781" s="325"/>
      <c r="DL781" s="325"/>
      <c r="DM781" s="325"/>
      <c r="DN781" s="325"/>
      <c r="DO781" s="325"/>
      <c r="DP781" s="325"/>
      <c r="DQ781" s="325"/>
      <c r="DR781" s="325"/>
      <c r="DS781" s="325"/>
      <c r="DT781" s="325"/>
      <c r="DU781" s="325"/>
      <c r="DV781" s="325"/>
      <c r="DW781" s="325"/>
      <c r="DX781" s="325"/>
      <c r="DY781" s="329"/>
      <c r="DZ781" s="5"/>
      <c r="EA781" s="5"/>
      <c r="EE781" s="19"/>
      <c r="EF781" s="19"/>
      <c r="EG781" s="19"/>
      <c r="EH781" s="19"/>
      <c r="EI781" s="19"/>
      <c r="EJ781" s="19"/>
      <c r="EK781" s="19"/>
      <c r="EL781" s="19"/>
      <c r="EM781" s="19"/>
      <c r="EN781" s="19"/>
      <c r="EO781" s="19"/>
      <c r="EP781" s="19"/>
      <c r="EQ781" s="19"/>
      <c r="ER781" s="19"/>
      <c r="ES781" s="19"/>
      <c r="ET781" s="19"/>
      <c r="EU781" s="19"/>
      <c r="EV781" s="19"/>
      <c r="EW781" s="19"/>
      <c r="EX781" s="19"/>
      <c r="EY781" s="19"/>
      <c r="EZ781" s="19"/>
      <c r="FA781" s="19"/>
      <c r="FB781" s="19"/>
      <c r="FC781" s="19"/>
      <c r="FD781" s="19"/>
      <c r="FE781" s="19"/>
      <c r="FF781" s="19"/>
      <c r="FG781" s="19"/>
      <c r="FH781" s="19"/>
      <c r="FI781" s="19"/>
      <c r="FJ781" s="19"/>
      <c r="FK781" s="19"/>
      <c r="FL781" s="19"/>
      <c r="FM781" s="19"/>
      <c r="FN781" s="19"/>
      <c r="FO781" s="19"/>
      <c r="FP781" s="19"/>
      <c r="FQ781" s="19"/>
      <c r="FR781" s="19"/>
      <c r="FS781" s="19"/>
      <c r="FT781" s="19"/>
      <c r="FU781" s="19"/>
      <c r="FV781" s="19"/>
      <c r="FW781" s="19"/>
      <c r="FX781" s="19"/>
      <c r="FY781" s="19"/>
      <c r="FZ781" s="19"/>
      <c r="GA781" s="19"/>
      <c r="GB781" s="19"/>
      <c r="GC781" s="19"/>
      <c r="GD781" s="19"/>
      <c r="GE781" s="19"/>
      <c r="GF781" s="19"/>
      <c r="GG781" s="19"/>
      <c r="GH781" s="19"/>
      <c r="GI781" s="19"/>
      <c r="GJ781" s="19"/>
      <c r="GK781" s="19"/>
      <c r="GL781" s="19"/>
      <c r="GM781" s="19"/>
      <c r="GN781" s="190"/>
    </row>
    <row r="782" spans="3:196" ht="26.1" customHeight="1" x14ac:dyDescent="0.4">
      <c r="C782" s="5"/>
      <c r="D782" s="5"/>
      <c r="E782" s="5"/>
      <c r="F782" s="5"/>
      <c r="G782" s="5"/>
      <c r="H782" s="5"/>
      <c r="I782" s="5"/>
      <c r="J782" s="5"/>
      <c r="K782" s="5"/>
      <c r="L782" s="5"/>
      <c r="M782" s="5"/>
      <c r="N782" s="5"/>
      <c r="O782" s="5"/>
      <c r="P782" s="5"/>
      <c r="Q782" s="5"/>
      <c r="R782" s="5"/>
      <c r="S782" s="5"/>
      <c r="T782" s="5"/>
      <c r="U782" s="5"/>
      <c r="V782" s="5"/>
      <c r="W782" s="5"/>
      <c r="X782" s="5"/>
      <c r="Y782" s="5"/>
      <c r="Z782" s="5"/>
      <c r="AA782" s="5"/>
      <c r="BR782" s="324"/>
      <c r="BS782" s="264"/>
      <c r="BT782" s="264"/>
      <c r="BU782" s="264"/>
      <c r="BV782" s="264"/>
      <c r="BW782" s="264"/>
      <c r="BX782" s="264"/>
      <c r="BY782" s="265"/>
      <c r="BZ782" s="325"/>
      <c r="CA782" s="325"/>
      <c r="CB782" s="325"/>
      <c r="CC782" s="325"/>
      <c r="CD782" s="325"/>
      <c r="CE782" s="325"/>
      <c r="CF782" s="325"/>
      <c r="CG782" s="325"/>
      <c r="CH782" s="325"/>
      <c r="CI782" s="325"/>
      <c r="CJ782" s="325"/>
      <c r="CK782" s="325"/>
      <c r="CL782" s="325"/>
      <c r="CM782" s="325"/>
      <c r="CN782" s="325"/>
      <c r="CO782" s="325"/>
      <c r="CP782" s="263"/>
      <c r="CQ782" s="264"/>
      <c r="CR782" s="264"/>
      <c r="CS782" s="264"/>
      <c r="CT782" s="264"/>
      <c r="CU782" s="264"/>
      <c r="CV782" s="264"/>
      <c r="CW782" s="264"/>
      <c r="CX782" s="264"/>
      <c r="CY782" s="265"/>
      <c r="CZ782" s="326"/>
      <c r="DA782" s="327"/>
      <c r="DB782" s="327"/>
      <c r="DC782" s="327"/>
      <c r="DD782" s="327"/>
      <c r="DE782" s="327"/>
      <c r="DF782" s="327"/>
      <c r="DG782" s="327"/>
      <c r="DH782" s="327"/>
      <c r="DI782" s="328"/>
      <c r="DJ782" s="325"/>
      <c r="DK782" s="325"/>
      <c r="DL782" s="325"/>
      <c r="DM782" s="325"/>
      <c r="DN782" s="325"/>
      <c r="DO782" s="325"/>
      <c r="DP782" s="325"/>
      <c r="DQ782" s="325"/>
      <c r="DR782" s="325"/>
      <c r="DS782" s="325"/>
      <c r="DT782" s="325"/>
      <c r="DU782" s="325"/>
      <c r="DV782" s="325"/>
      <c r="DW782" s="325"/>
      <c r="DX782" s="325"/>
      <c r="DY782" s="329"/>
      <c r="DZ782" s="5"/>
      <c r="EA782" s="5"/>
      <c r="EE782" s="19"/>
      <c r="EF782" s="19"/>
      <c r="EG782" s="19"/>
      <c r="EH782" s="19"/>
      <c r="EI782" s="19"/>
      <c r="EJ782" s="19"/>
      <c r="EK782" s="19"/>
      <c r="EL782" s="19"/>
      <c r="EM782" s="19"/>
      <c r="EN782" s="19"/>
      <c r="EO782" s="19"/>
      <c r="EP782" s="19"/>
      <c r="EQ782" s="19"/>
      <c r="ER782" s="19"/>
      <c r="ES782" s="19"/>
      <c r="ET782" s="19"/>
      <c r="EU782" s="19"/>
      <c r="EV782" s="19"/>
      <c r="EW782" s="19"/>
      <c r="EX782" s="19"/>
      <c r="EY782" s="19"/>
      <c r="EZ782" s="19"/>
      <c r="FA782" s="19"/>
      <c r="FB782" s="19"/>
      <c r="FC782" s="19"/>
      <c r="FD782" s="19"/>
      <c r="FE782" s="19"/>
      <c r="FF782" s="19"/>
      <c r="FG782" s="19"/>
      <c r="FH782" s="19"/>
      <c r="FI782" s="19"/>
      <c r="FJ782" s="19"/>
      <c r="FK782" s="19"/>
      <c r="FL782" s="19"/>
      <c r="FM782" s="19"/>
      <c r="FN782" s="19"/>
      <c r="FO782" s="19"/>
      <c r="FP782" s="19"/>
      <c r="FQ782" s="19"/>
      <c r="FR782" s="19"/>
      <c r="FS782" s="19"/>
      <c r="FT782" s="19"/>
      <c r="FU782" s="19"/>
      <c r="FV782" s="19"/>
      <c r="FW782" s="19"/>
      <c r="FX782" s="19"/>
      <c r="FY782" s="19"/>
      <c r="FZ782" s="19"/>
      <c r="GA782" s="19"/>
      <c r="GB782" s="19"/>
      <c r="GC782" s="19"/>
      <c r="GD782" s="19"/>
      <c r="GE782" s="19"/>
      <c r="GF782" s="19"/>
      <c r="GG782" s="19"/>
      <c r="GH782" s="19"/>
      <c r="GI782" s="19"/>
      <c r="GJ782" s="19"/>
      <c r="GK782" s="19"/>
      <c r="GL782" s="19"/>
      <c r="GM782" s="19"/>
      <c r="GN782" s="190"/>
    </row>
    <row r="783" spans="3:196" ht="26.1" customHeight="1" x14ac:dyDescent="0.4">
      <c r="D783" s="5"/>
      <c r="E783" s="5"/>
      <c r="F783" s="5"/>
      <c r="G783" s="5"/>
      <c r="H783" s="5"/>
      <c r="I783" s="5"/>
      <c r="J783" s="5"/>
      <c r="K783" s="5"/>
      <c r="L783" s="5"/>
      <c r="M783" s="5"/>
      <c r="N783" s="5"/>
      <c r="O783" s="5"/>
      <c r="P783" s="5"/>
      <c r="Q783" s="5"/>
      <c r="R783" s="5"/>
      <c r="S783" s="5"/>
      <c r="T783" s="5"/>
      <c r="U783" s="5"/>
      <c r="V783" s="5"/>
      <c r="Z783" s="5"/>
      <c r="AA783" s="5"/>
      <c r="AB783" s="5"/>
      <c r="AC783" s="5"/>
      <c r="AD783" s="5"/>
      <c r="AE783" s="5"/>
      <c r="AF783" s="5"/>
      <c r="AG783" s="5"/>
      <c r="AH783" s="5"/>
      <c r="AI783" s="5"/>
      <c r="AJ783" s="5"/>
      <c r="AK783" s="5"/>
      <c r="AL783" s="5"/>
      <c r="AM783" s="5"/>
      <c r="AN783" s="5"/>
      <c r="AO783" s="5"/>
      <c r="AP783" s="5"/>
      <c r="AQ783" s="5"/>
      <c r="AR783" s="5"/>
      <c r="AS783" s="5"/>
      <c r="AT783" s="5"/>
      <c r="AU783" s="5"/>
      <c r="AV783" s="5"/>
      <c r="AW783" s="5"/>
      <c r="AX783" s="5"/>
      <c r="AY783" s="5"/>
      <c r="AZ783" s="5"/>
      <c r="BA783" s="5"/>
      <c r="BB783" s="5"/>
      <c r="BC783" s="5"/>
      <c r="BD783" s="5"/>
      <c r="BE783" s="5"/>
      <c r="BF783" s="5"/>
      <c r="BG783" s="5"/>
      <c r="BH783" s="5"/>
      <c r="BI783" s="5"/>
      <c r="BJ783" s="5"/>
      <c r="BK783" s="5"/>
      <c r="BL783" s="5"/>
      <c r="BM783" s="5"/>
      <c r="BR783" s="324"/>
      <c r="BS783" s="264"/>
      <c r="BT783" s="264"/>
      <c r="BU783" s="264"/>
      <c r="BV783" s="264"/>
      <c r="BW783" s="264"/>
      <c r="BX783" s="264"/>
      <c r="BY783" s="265"/>
      <c r="BZ783" s="325"/>
      <c r="CA783" s="325"/>
      <c r="CB783" s="325"/>
      <c r="CC783" s="325"/>
      <c r="CD783" s="325"/>
      <c r="CE783" s="325"/>
      <c r="CF783" s="325"/>
      <c r="CG783" s="325"/>
      <c r="CH783" s="325"/>
      <c r="CI783" s="325"/>
      <c r="CJ783" s="325"/>
      <c r="CK783" s="325"/>
      <c r="CL783" s="325"/>
      <c r="CM783" s="325"/>
      <c r="CN783" s="325"/>
      <c r="CO783" s="325"/>
      <c r="CP783" s="263"/>
      <c r="CQ783" s="264"/>
      <c r="CR783" s="264"/>
      <c r="CS783" s="264"/>
      <c r="CT783" s="264"/>
      <c r="CU783" s="264"/>
      <c r="CV783" s="264"/>
      <c r="CW783" s="264"/>
      <c r="CX783" s="264"/>
      <c r="CY783" s="265"/>
      <c r="CZ783" s="326"/>
      <c r="DA783" s="327"/>
      <c r="DB783" s="327"/>
      <c r="DC783" s="327"/>
      <c r="DD783" s="327"/>
      <c r="DE783" s="327"/>
      <c r="DF783" s="327"/>
      <c r="DG783" s="327"/>
      <c r="DH783" s="327"/>
      <c r="DI783" s="328"/>
      <c r="DJ783" s="325"/>
      <c r="DK783" s="325"/>
      <c r="DL783" s="325"/>
      <c r="DM783" s="325"/>
      <c r="DN783" s="325"/>
      <c r="DO783" s="325"/>
      <c r="DP783" s="325"/>
      <c r="DQ783" s="325"/>
      <c r="DR783" s="325"/>
      <c r="DS783" s="325"/>
      <c r="DT783" s="325"/>
      <c r="DU783" s="325"/>
      <c r="DV783" s="325"/>
      <c r="DW783" s="325"/>
      <c r="DX783" s="325"/>
      <c r="DY783" s="329"/>
      <c r="DZ783" s="5"/>
      <c r="EA783" s="5"/>
      <c r="EE783" s="19"/>
      <c r="EF783" s="19"/>
      <c r="EG783" s="19"/>
      <c r="EH783" s="19"/>
      <c r="EI783" s="19"/>
      <c r="EJ783" s="19"/>
      <c r="EK783" s="19"/>
      <c r="EL783" s="19"/>
      <c r="EM783" s="19"/>
      <c r="EN783" s="19"/>
      <c r="EO783" s="19"/>
      <c r="EP783" s="19"/>
      <c r="EQ783" s="19"/>
      <c r="ER783" s="19"/>
      <c r="ES783" s="19"/>
      <c r="ET783" s="19"/>
      <c r="EU783" s="19"/>
      <c r="EV783" s="19"/>
      <c r="EW783" s="19"/>
      <c r="EX783" s="19"/>
      <c r="EY783" s="19"/>
      <c r="EZ783" s="19"/>
      <c r="FA783" s="19"/>
      <c r="FB783" s="19"/>
      <c r="FC783" s="19"/>
      <c r="FD783" s="19"/>
      <c r="FE783" s="19"/>
      <c r="FF783" s="19"/>
      <c r="FG783" s="19"/>
      <c r="FH783" s="19"/>
      <c r="FI783" s="19"/>
      <c r="FJ783" s="19"/>
      <c r="FK783" s="19"/>
      <c r="FL783" s="19"/>
      <c r="FM783" s="19"/>
      <c r="FN783" s="19"/>
      <c r="FO783" s="19"/>
      <c r="FP783" s="19"/>
      <c r="FQ783" s="19"/>
      <c r="FR783" s="19"/>
      <c r="FS783" s="19"/>
      <c r="FT783" s="19"/>
      <c r="FU783" s="19"/>
      <c r="FV783" s="19"/>
      <c r="FW783" s="19"/>
      <c r="FX783" s="19"/>
      <c r="FY783" s="19"/>
      <c r="FZ783" s="19"/>
      <c r="GA783" s="19"/>
      <c r="GB783" s="19"/>
      <c r="GC783" s="19"/>
      <c r="GD783" s="19"/>
      <c r="GE783" s="19"/>
      <c r="GF783" s="19"/>
      <c r="GG783" s="19"/>
      <c r="GH783" s="19"/>
      <c r="GI783" s="19"/>
      <c r="GJ783" s="19"/>
      <c r="GK783" s="19"/>
      <c r="GL783" s="19"/>
      <c r="GM783" s="19"/>
      <c r="GN783" s="190"/>
    </row>
    <row r="784" spans="3:196" ht="26.1" customHeight="1" x14ac:dyDescent="0.4">
      <c r="D784" s="5"/>
      <c r="E784" s="5"/>
      <c r="F784" s="5"/>
      <c r="G784" s="5"/>
      <c r="H784" s="5"/>
      <c r="I784" s="5"/>
      <c r="J784" s="5"/>
      <c r="K784" s="5"/>
      <c r="L784" s="5"/>
      <c r="M784" s="5"/>
      <c r="N784" s="5"/>
      <c r="O784" s="5"/>
      <c r="P784" s="5"/>
      <c r="Q784" s="5"/>
      <c r="R784" s="5"/>
      <c r="S784" s="5"/>
      <c r="T784" s="5"/>
      <c r="U784" s="5"/>
      <c r="V784" s="5"/>
      <c r="Z784" s="5"/>
      <c r="AA784" s="5"/>
      <c r="AB784" s="5"/>
      <c r="AC784" s="5"/>
      <c r="AD784" s="5"/>
      <c r="AE784" s="5"/>
      <c r="AF784" s="5"/>
      <c r="AG784" s="5"/>
      <c r="AH784" s="5"/>
      <c r="AI784" s="5"/>
      <c r="AJ784" s="5"/>
      <c r="AK784" s="5"/>
      <c r="AL784" s="5"/>
      <c r="AM784" s="5"/>
      <c r="AN784" s="5"/>
      <c r="AO784" s="5"/>
      <c r="AP784" s="5"/>
      <c r="AQ784" s="5"/>
      <c r="AR784" s="5"/>
      <c r="AS784" s="5"/>
      <c r="AT784" s="5"/>
      <c r="AU784" s="5"/>
      <c r="AV784" s="5"/>
      <c r="AW784" s="5"/>
      <c r="AX784" s="5"/>
      <c r="AY784" s="5"/>
      <c r="AZ784" s="5"/>
      <c r="BA784" s="5"/>
      <c r="BB784" s="5"/>
      <c r="BC784" s="5"/>
      <c r="BD784" s="5"/>
      <c r="BE784" s="5"/>
      <c r="BF784" s="5"/>
      <c r="BG784" s="5"/>
      <c r="BH784" s="5"/>
      <c r="BI784" s="5"/>
      <c r="BJ784" s="5"/>
      <c r="BK784" s="5"/>
      <c r="BL784" s="5"/>
      <c r="BM784" s="5"/>
      <c r="BR784" s="324"/>
      <c r="BS784" s="264"/>
      <c r="BT784" s="264"/>
      <c r="BU784" s="264"/>
      <c r="BV784" s="264"/>
      <c r="BW784" s="264"/>
      <c r="BX784" s="264"/>
      <c r="BY784" s="265"/>
      <c r="BZ784" s="325"/>
      <c r="CA784" s="325"/>
      <c r="CB784" s="325"/>
      <c r="CC784" s="325"/>
      <c r="CD784" s="325"/>
      <c r="CE784" s="325"/>
      <c r="CF784" s="325"/>
      <c r="CG784" s="325"/>
      <c r="CH784" s="325"/>
      <c r="CI784" s="325"/>
      <c r="CJ784" s="325"/>
      <c r="CK784" s="325"/>
      <c r="CL784" s="325"/>
      <c r="CM784" s="325"/>
      <c r="CN784" s="325"/>
      <c r="CO784" s="325"/>
      <c r="CP784" s="263"/>
      <c r="CQ784" s="264"/>
      <c r="CR784" s="264"/>
      <c r="CS784" s="264"/>
      <c r="CT784" s="264"/>
      <c r="CU784" s="264"/>
      <c r="CV784" s="264"/>
      <c r="CW784" s="264"/>
      <c r="CX784" s="264"/>
      <c r="CY784" s="265"/>
      <c r="CZ784" s="326"/>
      <c r="DA784" s="327"/>
      <c r="DB784" s="327"/>
      <c r="DC784" s="327"/>
      <c r="DD784" s="327"/>
      <c r="DE784" s="327"/>
      <c r="DF784" s="327"/>
      <c r="DG784" s="327"/>
      <c r="DH784" s="327"/>
      <c r="DI784" s="328"/>
      <c r="DJ784" s="325"/>
      <c r="DK784" s="325"/>
      <c r="DL784" s="325"/>
      <c r="DM784" s="325"/>
      <c r="DN784" s="325"/>
      <c r="DO784" s="325"/>
      <c r="DP784" s="325"/>
      <c r="DQ784" s="325"/>
      <c r="DR784" s="325"/>
      <c r="DS784" s="325"/>
      <c r="DT784" s="325"/>
      <c r="DU784" s="325"/>
      <c r="DV784" s="325"/>
      <c r="DW784" s="325"/>
      <c r="DX784" s="325"/>
      <c r="DY784" s="329"/>
      <c r="DZ784" s="5"/>
      <c r="EA784" s="5"/>
      <c r="EE784" s="19"/>
      <c r="EF784" s="19"/>
      <c r="EG784" s="19"/>
      <c r="EH784" s="19"/>
      <c r="EI784" s="19"/>
      <c r="EJ784" s="19"/>
      <c r="EK784" s="19"/>
      <c r="EL784" s="19"/>
      <c r="EM784" s="19"/>
      <c r="EN784" s="19"/>
      <c r="EO784" s="19"/>
      <c r="EP784" s="19"/>
      <c r="EQ784" s="19"/>
      <c r="ER784" s="19"/>
      <c r="ES784" s="19"/>
      <c r="ET784" s="19"/>
      <c r="EU784" s="19"/>
      <c r="EV784" s="19"/>
      <c r="EW784" s="19"/>
      <c r="EX784" s="19"/>
      <c r="EY784" s="19"/>
      <c r="EZ784" s="19"/>
      <c r="FA784" s="19"/>
      <c r="FB784" s="19"/>
      <c r="FC784" s="19"/>
      <c r="FD784" s="19"/>
      <c r="FE784" s="19"/>
      <c r="FF784" s="19"/>
      <c r="FG784" s="19"/>
      <c r="FH784" s="19"/>
      <c r="FI784" s="19"/>
      <c r="FJ784" s="19"/>
      <c r="FK784" s="19"/>
      <c r="FL784" s="19"/>
      <c r="FM784" s="19"/>
      <c r="FN784" s="19"/>
      <c r="FO784" s="19"/>
      <c r="FP784" s="19"/>
      <c r="FQ784" s="19"/>
      <c r="FR784" s="19"/>
      <c r="FS784" s="19"/>
      <c r="FT784" s="19"/>
      <c r="FU784" s="19"/>
      <c r="FV784" s="19"/>
      <c r="FW784" s="19"/>
      <c r="FX784" s="19"/>
      <c r="FY784" s="19"/>
      <c r="FZ784" s="19"/>
      <c r="GA784" s="19"/>
      <c r="GB784" s="19"/>
      <c r="GC784" s="19"/>
      <c r="GD784" s="19"/>
      <c r="GE784" s="19"/>
      <c r="GF784" s="19"/>
      <c r="GG784" s="19"/>
      <c r="GH784" s="19"/>
      <c r="GI784" s="19"/>
      <c r="GJ784" s="19"/>
      <c r="GK784" s="19"/>
      <c r="GL784" s="19"/>
      <c r="GM784" s="19"/>
      <c r="GN784" s="190"/>
    </row>
    <row r="785" spans="1:196" ht="26.1" customHeight="1" x14ac:dyDescent="0.4">
      <c r="D785" s="5"/>
      <c r="E785" s="5"/>
      <c r="F785" s="5"/>
      <c r="G785" s="5"/>
      <c r="H785" s="5"/>
      <c r="I785" s="5"/>
      <c r="J785" s="5"/>
      <c r="K785" s="5"/>
      <c r="L785" s="5"/>
      <c r="M785" s="5"/>
      <c r="N785" s="5"/>
      <c r="O785" s="5"/>
      <c r="P785" s="5"/>
      <c r="Q785" s="5"/>
      <c r="R785" s="5"/>
      <c r="S785" s="5"/>
      <c r="T785" s="5"/>
      <c r="U785" s="5"/>
      <c r="V785" s="5"/>
      <c r="Z785" s="5"/>
      <c r="AA785" s="5"/>
      <c r="AB785" s="5"/>
      <c r="AC785" s="5"/>
      <c r="AD785" s="5"/>
      <c r="AE785" s="5"/>
      <c r="AF785" s="5"/>
      <c r="AG785" s="5"/>
      <c r="AH785" s="5"/>
      <c r="AI785" s="5"/>
      <c r="AJ785" s="5"/>
      <c r="AK785" s="5"/>
      <c r="AL785" s="5"/>
      <c r="AM785" s="5"/>
      <c r="AN785" s="5"/>
      <c r="AO785" s="5"/>
      <c r="AP785" s="5"/>
      <c r="AQ785" s="5"/>
      <c r="AR785" s="5"/>
      <c r="AS785" s="5"/>
      <c r="AT785" s="5"/>
      <c r="AU785" s="5"/>
      <c r="AV785" s="5"/>
      <c r="AW785" s="5"/>
      <c r="AX785" s="5"/>
      <c r="AY785" s="5"/>
      <c r="AZ785" s="5"/>
      <c r="BA785" s="5"/>
      <c r="BB785" s="5"/>
      <c r="BC785" s="5"/>
      <c r="BD785" s="5"/>
      <c r="BE785" s="5"/>
      <c r="BF785" s="5"/>
      <c r="BG785" s="5"/>
      <c r="BH785" s="5"/>
      <c r="BI785" s="5"/>
      <c r="BJ785" s="5"/>
      <c r="BK785" s="5"/>
      <c r="BL785" s="23"/>
      <c r="BM785" s="5"/>
      <c r="BR785" s="324"/>
      <c r="BS785" s="264"/>
      <c r="BT785" s="264"/>
      <c r="BU785" s="264"/>
      <c r="BV785" s="264"/>
      <c r="BW785" s="264"/>
      <c r="BX785" s="264"/>
      <c r="BY785" s="265"/>
      <c r="BZ785" s="325"/>
      <c r="CA785" s="325"/>
      <c r="CB785" s="325"/>
      <c r="CC785" s="325"/>
      <c r="CD785" s="325"/>
      <c r="CE785" s="325"/>
      <c r="CF785" s="325"/>
      <c r="CG785" s="325"/>
      <c r="CH785" s="325"/>
      <c r="CI785" s="325"/>
      <c r="CJ785" s="325"/>
      <c r="CK785" s="325"/>
      <c r="CL785" s="325"/>
      <c r="CM785" s="325"/>
      <c r="CN785" s="325"/>
      <c r="CO785" s="325"/>
      <c r="CP785" s="263"/>
      <c r="CQ785" s="264"/>
      <c r="CR785" s="264"/>
      <c r="CS785" s="264"/>
      <c r="CT785" s="264"/>
      <c r="CU785" s="264"/>
      <c r="CV785" s="264"/>
      <c r="CW785" s="264"/>
      <c r="CX785" s="264"/>
      <c r="CY785" s="265"/>
      <c r="CZ785" s="326"/>
      <c r="DA785" s="327"/>
      <c r="DB785" s="327"/>
      <c r="DC785" s="327"/>
      <c r="DD785" s="327"/>
      <c r="DE785" s="327"/>
      <c r="DF785" s="327"/>
      <c r="DG785" s="327"/>
      <c r="DH785" s="327"/>
      <c r="DI785" s="328"/>
      <c r="DJ785" s="325"/>
      <c r="DK785" s="325"/>
      <c r="DL785" s="325"/>
      <c r="DM785" s="325"/>
      <c r="DN785" s="325"/>
      <c r="DO785" s="325"/>
      <c r="DP785" s="325"/>
      <c r="DQ785" s="325"/>
      <c r="DR785" s="325"/>
      <c r="DS785" s="325"/>
      <c r="DT785" s="325"/>
      <c r="DU785" s="325"/>
      <c r="DV785" s="325"/>
      <c r="DW785" s="325"/>
      <c r="DX785" s="325"/>
      <c r="DY785" s="329"/>
      <c r="DZ785" s="5"/>
      <c r="EA785" s="5"/>
      <c r="EE785" s="19"/>
      <c r="EF785" s="19"/>
      <c r="EG785" s="19"/>
      <c r="EH785" s="19"/>
      <c r="EI785" s="19"/>
      <c r="EJ785" s="19"/>
      <c r="EK785" s="19"/>
      <c r="EL785" s="19"/>
      <c r="EM785" s="19"/>
      <c r="EN785" s="19"/>
      <c r="EO785" s="19"/>
      <c r="EP785" s="19"/>
      <c r="EQ785" s="19"/>
      <c r="ER785" s="19"/>
      <c r="ES785" s="19"/>
      <c r="ET785" s="19"/>
      <c r="EU785" s="19"/>
      <c r="EV785" s="19"/>
      <c r="EW785" s="19"/>
      <c r="EX785" s="19"/>
      <c r="EY785" s="19"/>
      <c r="EZ785" s="19"/>
      <c r="FA785" s="19"/>
      <c r="FB785" s="19"/>
      <c r="FC785" s="19"/>
      <c r="FD785" s="19"/>
      <c r="FE785" s="19"/>
      <c r="FF785" s="19"/>
      <c r="FG785" s="19"/>
      <c r="FH785" s="19"/>
      <c r="FI785" s="19"/>
      <c r="FJ785" s="19"/>
      <c r="FK785" s="19"/>
      <c r="FL785" s="19"/>
      <c r="FM785" s="19"/>
      <c r="FN785" s="19"/>
      <c r="FO785" s="19"/>
      <c r="FP785" s="19"/>
      <c r="FQ785" s="19"/>
      <c r="FR785" s="19"/>
      <c r="FS785" s="19"/>
      <c r="FT785" s="19"/>
      <c r="FU785" s="19"/>
      <c r="FV785" s="19"/>
      <c r="FW785" s="19"/>
      <c r="FX785" s="19"/>
      <c r="FY785" s="19"/>
      <c r="FZ785" s="19"/>
      <c r="GA785" s="19"/>
      <c r="GB785" s="19"/>
      <c r="GC785" s="19"/>
      <c r="GD785" s="19"/>
      <c r="GE785" s="19"/>
      <c r="GF785" s="19"/>
      <c r="GG785" s="19"/>
      <c r="GH785" s="19"/>
      <c r="GI785" s="19"/>
      <c r="GJ785" s="19"/>
      <c r="GK785" s="19"/>
      <c r="GL785" s="19"/>
      <c r="GM785" s="19"/>
      <c r="GN785" s="190"/>
    </row>
    <row r="786" spans="1:196" ht="26.1" customHeight="1" x14ac:dyDescent="0.4">
      <c r="D786" s="5"/>
      <c r="E786" s="5"/>
      <c r="F786" s="5"/>
      <c r="G786" s="5"/>
      <c r="H786" s="5"/>
      <c r="I786" s="5"/>
      <c r="J786" s="5"/>
      <c r="K786" s="5"/>
      <c r="L786" s="5"/>
      <c r="M786" s="5"/>
      <c r="N786" s="5"/>
      <c r="O786" s="5"/>
      <c r="P786" s="5"/>
      <c r="Q786" s="5"/>
      <c r="R786" s="5"/>
      <c r="S786" s="5"/>
      <c r="T786" s="5"/>
      <c r="U786" s="5"/>
      <c r="V786" s="5"/>
      <c r="Z786" s="5"/>
      <c r="AA786" s="5"/>
      <c r="AB786" s="5"/>
      <c r="AC786" s="5"/>
      <c r="AD786" s="5"/>
      <c r="AE786" s="5"/>
      <c r="AF786" s="5"/>
      <c r="AG786" s="5"/>
      <c r="AH786" s="5"/>
      <c r="AI786" s="5"/>
      <c r="AJ786" s="5"/>
      <c r="AK786" s="5"/>
      <c r="AL786" s="5"/>
      <c r="AM786" s="5"/>
      <c r="AN786" s="5"/>
      <c r="AO786" s="5"/>
      <c r="AP786" s="5"/>
      <c r="AQ786" s="5"/>
      <c r="AR786" s="5"/>
      <c r="AS786" s="5"/>
      <c r="AT786" s="5"/>
      <c r="AU786" s="5"/>
      <c r="AV786" s="5"/>
      <c r="AW786" s="5"/>
      <c r="AX786" s="5"/>
      <c r="AY786" s="5"/>
      <c r="AZ786" s="5"/>
      <c r="BA786" s="5"/>
      <c r="BB786" s="5"/>
      <c r="BC786" s="5"/>
      <c r="BD786" s="5"/>
      <c r="BE786" s="5"/>
      <c r="BF786" s="5"/>
      <c r="BG786" s="5"/>
      <c r="BH786" s="5"/>
      <c r="BI786" s="5"/>
      <c r="BJ786" s="5"/>
      <c r="BK786" s="5"/>
      <c r="BL786" s="23"/>
      <c r="BM786" s="5"/>
      <c r="BR786" s="324"/>
      <c r="BS786" s="264"/>
      <c r="BT786" s="264"/>
      <c r="BU786" s="264"/>
      <c r="BV786" s="264"/>
      <c r="BW786" s="264"/>
      <c r="BX786" s="264"/>
      <c r="BY786" s="265"/>
      <c r="BZ786" s="325"/>
      <c r="CA786" s="325"/>
      <c r="CB786" s="325"/>
      <c r="CC786" s="325"/>
      <c r="CD786" s="325"/>
      <c r="CE786" s="325"/>
      <c r="CF786" s="325"/>
      <c r="CG786" s="325"/>
      <c r="CH786" s="325"/>
      <c r="CI786" s="325"/>
      <c r="CJ786" s="325"/>
      <c r="CK786" s="325"/>
      <c r="CL786" s="325"/>
      <c r="CM786" s="325"/>
      <c r="CN786" s="325"/>
      <c r="CO786" s="325"/>
      <c r="CP786" s="263"/>
      <c r="CQ786" s="264"/>
      <c r="CR786" s="264"/>
      <c r="CS786" s="264"/>
      <c r="CT786" s="264"/>
      <c r="CU786" s="264"/>
      <c r="CV786" s="264"/>
      <c r="CW786" s="264"/>
      <c r="CX786" s="264"/>
      <c r="CY786" s="265"/>
      <c r="CZ786" s="326"/>
      <c r="DA786" s="327"/>
      <c r="DB786" s="327"/>
      <c r="DC786" s="327"/>
      <c r="DD786" s="327"/>
      <c r="DE786" s="327"/>
      <c r="DF786" s="327"/>
      <c r="DG786" s="327"/>
      <c r="DH786" s="327"/>
      <c r="DI786" s="328"/>
      <c r="DJ786" s="325"/>
      <c r="DK786" s="325"/>
      <c r="DL786" s="325"/>
      <c r="DM786" s="325"/>
      <c r="DN786" s="325"/>
      <c r="DO786" s="325"/>
      <c r="DP786" s="325"/>
      <c r="DQ786" s="325"/>
      <c r="DR786" s="325"/>
      <c r="DS786" s="325"/>
      <c r="DT786" s="325"/>
      <c r="DU786" s="325"/>
      <c r="DV786" s="325"/>
      <c r="DW786" s="325"/>
      <c r="DX786" s="325"/>
      <c r="DY786" s="329"/>
      <c r="DZ786" s="5"/>
      <c r="EA786" s="5"/>
      <c r="EE786" s="19"/>
      <c r="EF786" s="19"/>
      <c r="EG786" s="19"/>
      <c r="EH786" s="19"/>
      <c r="EI786" s="19"/>
      <c r="EJ786" s="19"/>
      <c r="EK786" s="19"/>
      <c r="EL786" s="19"/>
      <c r="EM786" s="19"/>
      <c r="EN786" s="19"/>
      <c r="EO786" s="19"/>
      <c r="EP786" s="19"/>
      <c r="EQ786" s="19"/>
      <c r="ER786" s="19"/>
      <c r="ES786" s="19"/>
      <c r="ET786" s="19"/>
      <c r="EU786" s="19"/>
      <c r="EV786" s="19"/>
      <c r="EW786" s="19"/>
      <c r="EX786" s="19"/>
      <c r="EY786" s="19"/>
      <c r="EZ786" s="19"/>
      <c r="FA786" s="19"/>
      <c r="FB786" s="19"/>
      <c r="FC786" s="19"/>
      <c r="FD786" s="19"/>
      <c r="FE786" s="19"/>
      <c r="FF786" s="19"/>
      <c r="FG786" s="19"/>
      <c r="FH786" s="19"/>
      <c r="FI786" s="19"/>
      <c r="FJ786" s="19"/>
      <c r="FK786" s="19"/>
      <c r="FL786" s="19"/>
      <c r="FM786" s="19"/>
      <c r="FN786" s="19"/>
      <c r="FO786" s="19"/>
      <c r="FP786" s="19"/>
      <c r="FQ786" s="19"/>
      <c r="FR786" s="19"/>
      <c r="FS786" s="19"/>
      <c r="FT786" s="19"/>
      <c r="FU786" s="19"/>
      <c r="FV786" s="19"/>
      <c r="FW786" s="19"/>
      <c r="FX786" s="19"/>
      <c r="FY786" s="19"/>
      <c r="FZ786" s="19"/>
      <c r="GA786" s="19"/>
      <c r="GB786" s="19"/>
      <c r="GC786" s="19"/>
      <c r="GD786" s="19"/>
      <c r="GE786" s="19"/>
      <c r="GF786" s="19"/>
      <c r="GG786" s="19"/>
      <c r="GH786" s="19"/>
      <c r="GI786" s="19"/>
      <c r="GJ786" s="19"/>
      <c r="GK786" s="19"/>
      <c r="GL786" s="19"/>
      <c r="GM786" s="19"/>
      <c r="GN786" s="190"/>
    </row>
    <row r="787" spans="1:196" ht="26.1" customHeight="1" x14ac:dyDescent="0.4">
      <c r="D787" s="5"/>
      <c r="E787" s="5"/>
      <c r="F787" s="5"/>
      <c r="G787" s="5"/>
      <c r="H787" s="5"/>
      <c r="I787" s="5"/>
      <c r="J787" s="5"/>
      <c r="K787" s="5"/>
      <c r="L787" s="5"/>
      <c r="M787" s="5"/>
      <c r="N787" s="5"/>
      <c r="O787" s="5"/>
      <c r="P787" s="5"/>
      <c r="Q787" s="5"/>
      <c r="R787" s="5"/>
      <c r="S787" s="5"/>
      <c r="T787" s="5"/>
      <c r="U787" s="5"/>
      <c r="V787" s="5"/>
      <c r="W787" s="5"/>
      <c r="X787" s="5"/>
      <c r="Y787" s="5"/>
      <c r="Z787" s="5"/>
      <c r="AA787" s="5"/>
      <c r="AB787" s="5"/>
      <c r="AC787" s="5"/>
      <c r="AD787" s="5"/>
      <c r="AE787" s="5"/>
      <c r="AF787" s="5"/>
      <c r="AG787" s="5"/>
      <c r="AH787" s="5"/>
      <c r="AI787" s="5"/>
      <c r="AJ787" s="5"/>
      <c r="AK787" s="5"/>
      <c r="AL787" s="5"/>
      <c r="AM787" s="5"/>
      <c r="AN787" s="5"/>
      <c r="AO787" s="5"/>
      <c r="AP787" s="5"/>
      <c r="AQ787" s="5"/>
      <c r="AR787" s="5"/>
      <c r="AS787" s="5"/>
      <c r="AT787" s="5"/>
      <c r="AU787" s="5"/>
      <c r="AV787" s="5"/>
      <c r="AW787" s="5"/>
      <c r="AX787" s="5"/>
      <c r="AY787" s="5"/>
      <c r="AZ787" s="5"/>
      <c r="BA787" s="5"/>
      <c r="BB787" s="5"/>
      <c r="BC787" s="5"/>
      <c r="BD787" s="5"/>
      <c r="BE787" s="5"/>
      <c r="BF787" s="5"/>
      <c r="BG787" s="5"/>
      <c r="BH787" s="5"/>
      <c r="BI787" s="5"/>
      <c r="BL787" s="23"/>
      <c r="BM787" s="5"/>
      <c r="BR787" s="324"/>
      <c r="BS787" s="264"/>
      <c r="BT787" s="264"/>
      <c r="BU787" s="264"/>
      <c r="BV787" s="264"/>
      <c r="BW787" s="264"/>
      <c r="BX787" s="264"/>
      <c r="BY787" s="265"/>
      <c r="BZ787" s="325"/>
      <c r="CA787" s="325"/>
      <c r="CB787" s="325"/>
      <c r="CC787" s="325"/>
      <c r="CD787" s="325"/>
      <c r="CE787" s="325"/>
      <c r="CF787" s="325"/>
      <c r="CG787" s="325"/>
      <c r="CH787" s="325"/>
      <c r="CI787" s="325"/>
      <c r="CJ787" s="325"/>
      <c r="CK787" s="325"/>
      <c r="CL787" s="325"/>
      <c r="CM787" s="325"/>
      <c r="CN787" s="325"/>
      <c r="CO787" s="325"/>
      <c r="CP787" s="263"/>
      <c r="CQ787" s="264"/>
      <c r="CR787" s="264"/>
      <c r="CS787" s="264"/>
      <c r="CT787" s="264"/>
      <c r="CU787" s="264"/>
      <c r="CV787" s="264"/>
      <c r="CW787" s="264"/>
      <c r="CX787" s="264"/>
      <c r="CY787" s="265"/>
      <c r="CZ787" s="326"/>
      <c r="DA787" s="327"/>
      <c r="DB787" s="327"/>
      <c r="DC787" s="327"/>
      <c r="DD787" s="327"/>
      <c r="DE787" s="327"/>
      <c r="DF787" s="327"/>
      <c r="DG787" s="327"/>
      <c r="DH787" s="327"/>
      <c r="DI787" s="328"/>
      <c r="DJ787" s="325"/>
      <c r="DK787" s="325"/>
      <c r="DL787" s="325"/>
      <c r="DM787" s="325"/>
      <c r="DN787" s="325"/>
      <c r="DO787" s="325"/>
      <c r="DP787" s="325"/>
      <c r="DQ787" s="325"/>
      <c r="DR787" s="325"/>
      <c r="DS787" s="325"/>
      <c r="DT787" s="325"/>
      <c r="DU787" s="325"/>
      <c r="DV787" s="325"/>
      <c r="DW787" s="325"/>
      <c r="DX787" s="325"/>
      <c r="DY787" s="329"/>
      <c r="DZ787" s="5"/>
      <c r="EA787" s="5"/>
      <c r="EE787" s="19"/>
      <c r="EF787" s="19"/>
      <c r="EG787" s="19"/>
      <c r="EH787" s="19"/>
      <c r="EI787" s="19"/>
      <c r="EJ787" s="19"/>
      <c r="EK787" s="19"/>
      <c r="EL787" s="19"/>
      <c r="EM787" s="19"/>
      <c r="EN787" s="19"/>
      <c r="EO787" s="19"/>
      <c r="EP787" s="19"/>
      <c r="EQ787" s="19"/>
      <c r="ER787" s="19"/>
      <c r="ES787" s="19"/>
      <c r="ET787" s="19"/>
      <c r="EU787" s="19"/>
      <c r="EV787" s="19"/>
      <c r="EW787" s="19"/>
      <c r="EX787" s="19"/>
      <c r="EY787" s="19"/>
      <c r="EZ787" s="19"/>
      <c r="FA787" s="19"/>
      <c r="FB787" s="19"/>
      <c r="FC787" s="19"/>
      <c r="FD787" s="19"/>
      <c r="FE787" s="19"/>
      <c r="FF787" s="19"/>
      <c r="FG787" s="19"/>
      <c r="FH787" s="19"/>
      <c r="FI787" s="19"/>
      <c r="FJ787" s="19"/>
      <c r="FK787" s="19"/>
      <c r="FL787" s="19"/>
      <c r="FM787" s="19"/>
      <c r="FN787" s="19"/>
      <c r="FO787" s="19"/>
      <c r="FP787" s="19"/>
      <c r="FQ787" s="19"/>
      <c r="FR787" s="19"/>
      <c r="FS787" s="19"/>
      <c r="FT787" s="19"/>
      <c r="FU787" s="19"/>
      <c r="FV787" s="19"/>
      <c r="FW787" s="19"/>
      <c r="FX787" s="19"/>
      <c r="FY787" s="19"/>
      <c r="FZ787" s="19"/>
      <c r="GA787" s="19"/>
      <c r="GB787" s="19"/>
      <c r="GC787" s="19"/>
      <c r="GD787" s="19"/>
      <c r="GE787" s="19"/>
      <c r="GF787" s="19"/>
      <c r="GG787" s="19"/>
      <c r="GH787" s="19"/>
      <c r="GI787" s="19"/>
      <c r="GJ787" s="19"/>
      <c r="GK787" s="19"/>
      <c r="GL787" s="19"/>
      <c r="GM787" s="19"/>
      <c r="GN787" s="190"/>
    </row>
    <row r="788" spans="1:196" ht="26.1" customHeight="1" x14ac:dyDescent="0.4">
      <c r="D788" s="5"/>
      <c r="E788" s="5"/>
      <c r="F788" s="5"/>
      <c r="G788" s="5"/>
      <c r="H788" s="5"/>
      <c r="I788" s="5"/>
      <c r="J788" s="5"/>
      <c r="K788" s="5"/>
      <c r="L788" s="5"/>
      <c r="M788" s="5"/>
      <c r="N788" s="5"/>
      <c r="O788" s="5"/>
      <c r="P788" s="5"/>
      <c r="Q788" s="5"/>
      <c r="R788" s="5"/>
      <c r="S788" s="5"/>
      <c r="T788" s="5"/>
      <c r="U788" s="5"/>
      <c r="V788" s="5"/>
      <c r="W788" s="5"/>
      <c r="X788" s="5"/>
      <c r="Y788" s="5"/>
      <c r="Z788" s="5"/>
      <c r="AA788" s="5"/>
      <c r="AB788" s="5"/>
      <c r="AC788" s="5"/>
      <c r="AD788" s="5"/>
      <c r="AE788" s="5"/>
      <c r="AF788" s="5"/>
      <c r="AG788" s="5"/>
      <c r="AH788" s="5"/>
      <c r="AI788" s="5"/>
      <c r="AJ788" s="5"/>
      <c r="AK788" s="5"/>
      <c r="AL788" s="5"/>
      <c r="AM788" s="5"/>
      <c r="AN788" s="5"/>
      <c r="AO788" s="5"/>
      <c r="AP788" s="5"/>
      <c r="AQ788" s="5"/>
      <c r="AR788" s="5"/>
      <c r="AS788" s="5"/>
      <c r="AT788" s="5"/>
      <c r="AU788" s="5"/>
      <c r="AV788" s="5"/>
      <c r="AW788" s="5"/>
      <c r="AX788" s="5"/>
      <c r="AY788" s="5"/>
      <c r="AZ788" s="5"/>
      <c r="BA788" s="5"/>
      <c r="BB788" s="5"/>
      <c r="BC788" s="5"/>
      <c r="BD788" s="5"/>
      <c r="BE788" s="5"/>
      <c r="BF788" s="5"/>
      <c r="BG788" s="5"/>
      <c r="BH788" s="5"/>
      <c r="BI788" s="5"/>
      <c r="BJ788" s="5"/>
      <c r="BK788" s="5"/>
      <c r="BL788" s="23"/>
      <c r="BM788" s="5"/>
      <c r="BR788" s="324"/>
      <c r="BS788" s="264"/>
      <c r="BT788" s="264"/>
      <c r="BU788" s="264"/>
      <c r="BV788" s="264"/>
      <c r="BW788" s="264"/>
      <c r="BX788" s="264"/>
      <c r="BY788" s="265"/>
      <c r="BZ788" s="325"/>
      <c r="CA788" s="325"/>
      <c r="CB788" s="325"/>
      <c r="CC788" s="325"/>
      <c r="CD788" s="325"/>
      <c r="CE788" s="325"/>
      <c r="CF788" s="325"/>
      <c r="CG788" s="325"/>
      <c r="CH788" s="325"/>
      <c r="CI788" s="325"/>
      <c r="CJ788" s="325"/>
      <c r="CK788" s="325"/>
      <c r="CL788" s="325"/>
      <c r="CM788" s="325"/>
      <c r="CN788" s="325"/>
      <c r="CO788" s="325"/>
      <c r="CP788" s="263"/>
      <c r="CQ788" s="264"/>
      <c r="CR788" s="264"/>
      <c r="CS788" s="264"/>
      <c r="CT788" s="264"/>
      <c r="CU788" s="264"/>
      <c r="CV788" s="264"/>
      <c r="CW788" s="264"/>
      <c r="CX788" s="264"/>
      <c r="CY788" s="265"/>
      <c r="CZ788" s="326"/>
      <c r="DA788" s="327"/>
      <c r="DB788" s="327"/>
      <c r="DC788" s="327"/>
      <c r="DD788" s="327"/>
      <c r="DE788" s="327"/>
      <c r="DF788" s="327"/>
      <c r="DG788" s="327"/>
      <c r="DH788" s="327"/>
      <c r="DI788" s="328"/>
      <c r="DJ788" s="325"/>
      <c r="DK788" s="325"/>
      <c r="DL788" s="325"/>
      <c r="DM788" s="325"/>
      <c r="DN788" s="325"/>
      <c r="DO788" s="325"/>
      <c r="DP788" s="325"/>
      <c r="DQ788" s="325"/>
      <c r="DR788" s="325"/>
      <c r="DS788" s="325"/>
      <c r="DT788" s="325"/>
      <c r="DU788" s="325"/>
      <c r="DV788" s="325"/>
      <c r="DW788" s="325"/>
      <c r="DX788" s="325"/>
      <c r="DY788" s="329"/>
      <c r="DZ788" s="5"/>
      <c r="EA788" s="5"/>
      <c r="EE788" s="19"/>
      <c r="EF788" s="19"/>
      <c r="EG788" s="19"/>
      <c r="EH788" s="19"/>
      <c r="EI788" s="19"/>
      <c r="EJ788" s="19"/>
      <c r="EK788" s="19"/>
      <c r="EL788" s="19"/>
      <c r="EM788" s="19"/>
      <c r="EN788" s="19"/>
      <c r="EO788" s="19"/>
      <c r="EP788" s="19"/>
      <c r="EQ788" s="19"/>
      <c r="ER788" s="19"/>
      <c r="ES788" s="19"/>
      <c r="ET788" s="19"/>
      <c r="EU788" s="19"/>
      <c r="EV788" s="19"/>
      <c r="EW788" s="19"/>
      <c r="EX788" s="19"/>
      <c r="EY788" s="19"/>
      <c r="EZ788" s="19"/>
      <c r="FA788" s="19"/>
      <c r="FB788" s="19"/>
      <c r="FC788" s="19"/>
      <c r="FD788" s="19"/>
      <c r="FE788" s="19"/>
      <c r="FF788" s="19"/>
      <c r="FG788" s="19"/>
      <c r="FH788" s="19"/>
      <c r="FI788" s="19"/>
      <c r="FJ788" s="19"/>
      <c r="FK788" s="19"/>
      <c r="FL788" s="19"/>
      <c r="FM788" s="19"/>
      <c r="FN788" s="19"/>
      <c r="FO788" s="19"/>
      <c r="FP788" s="19"/>
      <c r="FQ788" s="19"/>
      <c r="FR788" s="19"/>
      <c r="FS788" s="19"/>
      <c r="FT788" s="19"/>
      <c r="FU788" s="19"/>
      <c r="FV788" s="19"/>
      <c r="FW788" s="19"/>
      <c r="FX788" s="19"/>
      <c r="FY788" s="19"/>
      <c r="FZ788" s="19"/>
      <c r="GA788" s="19"/>
      <c r="GB788" s="19"/>
      <c r="GC788" s="19"/>
      <c r="GD788" s="19"/>
      <c r="GE788" s="19"/>
      <c r="GF788" s="19"/>
      <c r="GG788" s="19"/>
      <c r="GH788" s="19"/>
      <c r="GI788" s="19"/>
      <c r="GJ788" s="19"/>
      <c r="GK788" s="19"/>
      <c r="GL788" s="19"/>
      <c r="GM788" s="19"/>
      <c r="GN788" s="190"/>
    </row>
    <row r="789" spans="1:196" ht="26.1" customHeight="1" x14ac:dyDescent="0.4">
      <c r="D789" s="5"/>
      <c r="F789" s="5"/>
      <c r="G789" s="5"/>
      <c r="H789" s="5"/>
      <c r="I789" s="5"/>
      <c r="J789" s="5"/>
      <c r="K789" s="5"/>
      <c r="L789" s="5"/>
      <c r="M789" s="5"/>
      <c r="N789" s="5"/>
      <c r="O789" s="5"/>
      <c r="P789" s="5"/>
      <c r="Q789" s="5"/>
      <c r="R789" s="5"/>
      <c r="S789" s="5"/>
      <c r="T789" s="5"/>
      <c r="V789" s="5"/>
      <c r="W789" s="5"/>
      <c r="X789" s="5"/>
      <c r="Y789" s="5"/>
      <c r="Z789" s="5"/>
      <c r="AA789" s="5"/>
      <c r="AB789" s="5"/>
      <c r="AC789" s="5"/>
      <c r="AD789" s="5"/>
      <c r="AE789" s="5"/>
      <c r="AF789" s="5"/>
      <c r="AG789" s="5"/>
      <c r="AI789" s="5"/>
      <c r="AJ789" s="5"/>
      <c r="AK789" s="5"/>
      <c r="AL789" s="5"/>
      <c r="AM789" s="5"/>
      <c r="AN789" s="5"/>
      <c r="AO789" s="5"/>
      <c r="AP789" s="5"/>
      <c r="AQ789" s="5"/>
      <c r="AR789" s="5"/>
      <c r="AS789" s="5"/>
      <c r="AT789" s="5"/>
      <c r="AV789" s="5"/>
      <c r="AW789" s="5"/>
      <c r="AX789" s="5"/>
      <c r="AY789" s="5"/>
      <c r="AZ789" s="5"/>
      <c r="BA789" s="5"/>
      <c r="BB789" s="5"/>
      <c r="BC789" s="5"/>
      <c r="BD789" s="5"/>
      <c r="BE789" s="5"/>
      <c r="BF789" s="5"/>
      <c r="BG789" s="5"/>
      <c r="BH789" s="5"/>
      <c r="BI789" s="5"/>
      <c r="BJ789" s="5"/>
      <c r="BK789" s="5"/>
      <c r="BL789" s="23"/>
      <c r="BM789" s="5"/>
      <c r="BR789" s="324"/>
      <c r="BS789" s="264"/>
      <c r="BT789" s="264"/>
      <c r="BU789" s="264"/>
      <c r="BV789" s="264"/>
      <c r="BW789" s="264"/>
      <c r="BX789" s="264"/>
      <c r="BY789" s="265"/>
      <c r="BZ789" s="325"/>
      <c r="CA789" s="325"/>
      <c r="CB789" s="325"/>
      <c r="CC789" s="325"/>
      <c r="CD789" s="325"/>
      <c r="CE789" s="325"/>
      <c r="CF789" s="325"/>
      <c r="CG789" s="325"/>
      <c r="CH789" s="325"/>
      <c r="CI789" s="325"/>
      <c r="CJ789" s="325"/>
      <c r="CK789" s="325"/>
      <c r="CL789" s="325"/>
      <c r="CM789" s="325"/>
      <c r="CN789" s="325"/>
      <c r="CO789" s="325"/>
      <c r="CP789" s="263"/>
      <c r="CQ789" s="264"/>
      <c r="CR789" s="264"/>
      <c r="CS789" s="264"/>
      <c r="CT789" s="264"/>
      <c r="CU789" s="264"/>
      <c r="CV789" s="264"/>
      <c r="CW789" s="264"/>
      <c r="CX789" s="264"/>
      <c r="CY789" s="265"/>
      <c r="CZ789" s="326"/>
      <c r="DA789" s="327"/>
      <c r="DB789" s="327"/>
      <c r="DC789" s="327"/>
      <c r="DD789" s="327"/>
      <c r="DE789" s="327"/>
      <c r="DF789" s="327"/>
      <c r="DG789" s="327"/>
      <c r="DH789" s="327"/>
      <c r="DI789" s="328"/>
      <c r="DJ789" s="325"/>
      <c r="DK789" s="325"/>
      <c r="DL789" s="325"/>
      <c r="DM789" s="325"/>
      <c r="DN789" s="325"/>
      <c r="DO789" s="325"/>
      <c r="DP789" s="325"/>
      <c r="DQ789" s="325"/>
      <c r="DR789" s="325"/>
      <c r="DS789" s="325"/>
      <c r="DT789" s="325"/>
      <c r="DU789" s="325"/>
      <c r="DV789" s="325"/>
      <c r="DW789" s="325"/>
      <c r="DX789" s="325"/>
      <c r="DY789" s="329"/>
      <c r="DZ789" s="5"/>
      <c r="EA789" s="5"/>
      <c r="EE789" s="19"/>
      <c r="EF789" s="19"/>
      <c r="EG789" s="19"/>
      <c r="EH789" s="19"/>
      <c r="EI789" s="19"/>
      <c r="EJ789" s="19"/>
      <c r="EK789" s="19"/>
      <c r="EL789" s="19"/>
      <c r="EM789" s="19"/>
      <c r="EN789" s="19"/>
      <c r="EO789" s="19"/>
      <c r="EP789" s="19"/>
      <c r="EQ789" s="19"/>
      <c r="ER789" s="19"/>
      <c r="ES789" s="19"/>
      <c r="ET789" s="19"/>
      <c r="EU789" s="19"/>
      <c r="EV789" s="19"/>
      <c r="EW789" s="19"/>
      <c r="EX789" s="19"/>
      <c r="EY789" s="19"/>
      <c r="EZ789" s="19"/>
      <c r="FA789" s="19"/>
      <c r="FB789" s="19"/>
      <c r="FC789" s="19"/>
      <c r="FD789" s="19"/>
      <c r="FE789" s="19"/>
      <c r="FF789" s="19"/>
      <c r="FG789" s="19"/>
      <c r="FH789" s="19"/>
      <c r="FI789" s="19"/>
      <c r="FJ789" s="19"/>
      <c r="FK789" s="19"/>
      <c r="FL789" s="19"/>
      <c r="FM789" s="19"/>
      <c r="FN789" s="19"/>
      <c r="FO789" s="19"/>
      <c r="FP789" s="19"/>
      <c r="FQ789" s="19"/>
      <c r="FR789" s="19"/>
      <c r="FS789" s="19"/>
      <c r="FT789" s="19"/>
      <c r="FU789" s="19"/>
      <c r="FV789" s="19"/>
      <c r="FW789" s="19"/>
      <c r="FX789" s="19"/>
      <c r="FY789" s="19"/>
      <c r="FZ789" s="19"/>
      <c r="GA789" s="19"/>
      <c r="GB789" s="19"/>
      <c r="GC789" s="19"/>
      <c r="GD789" s="19"/>
      <c r="GE789" s="19"/>
      <c r="GF789" s="19"/>
      <c r="GG789" s="19"/>
      <c r="GH789" s="19"/>
      <c r="GI789" s="19"/>
      <c r="GJ789" s="19"/>
      <c r="GK789" s="19"/>
      <c r="GL789" s="19"/>
      <c r="GM789" s="19"/>
      <c r="GN789" s="190"/>
    </row>
    <row r="790" spans="1:196" ht="26.1" customHeight="1" x14ac:dyDescent="0.4">
      <c r="D790" s="5"/>
      <c r="F790" s="5"/>
      <c r="G790" s="5"/>
      <c r="H790" s="5"/>
      <c r="I790" s="5"/>
      <c r="J790" s="5"/>
      <c r="K790" s="5"/>
      <c r="L790" s="5"/>
      <c r="M790" s="5"/>
      <c r="N790" s="5"/>
      <c r="O790" s="5"/>
      <c r="P790" s="5"/>
      <c r="Q790" s="5"/>
      <c r="R790" s="5"/>
      <c r="S790" s="5"/>
      <c r="T790" s="5"/>
      <c r="V790" s="5"/>
      <c r="W790" s="5"/>
      <c r="X790" s="5"/>
      <c r="Y790" s="5"/>
      <c r="Z790" s="5"/>
      <c r="AA790" s="5"/>
      <c r="AB790" s="5"/>
      <c r="AC790" s="5"/>
      <c r="AD790" s="5"/>
      <c r="AE790" s="5"/>
      <c r="AF790" s="5"/>
      <c r="AG790" s="5"/>
      <c r="AI790" s="5"/>
      <c r="AJ790" s="5"/>
      <c r="AK790" s="5"/>
      <c r="AL790" s="5"/>
      <c r="AM790" s="5"/>
      <c r="AN790" s="5"/>
      <c r="AO790" s="5"/>
      <c r="AP790" s="5"/>
      <c r="AQ790" s="5"/>
      <c r="AR790" s="5"/>
      <c r="AS790" s="5"/>
      <c r="AT790" s="5"/>
      <c r="AV790" s="5"/>
      <c r="AW790" s="5"/>
      <c r="AX790" s="5"/>
      <c r="AY790" s="5"/>
      <c r="AZ790" s="5"/>
      <c r="BA790" s="5"/>
      <c r="BB790" s="5"/>
      <c r="BC790" s="5"/>
      <c r="BD790" s="5"/>
      <c r="BE790" s="5"/>
      <c r="BF790" s="5"/>
      <c r="BG790" s="5"/>
      <c r="BH790" s="5"/>
      <c r="BI790" s="5"/>
      <c r="BJ790" s="5"/>
      <c r="BK790" s="5"/>
      <c r="BL790" s="23"/>
      <c r="BM790" s="5"/>
      <c r="BR790" s="324"/>
      <c r="BS790" s="264"/>
      <c r="BT790" s="264"/>
      <c r="BU790" s="264"/>
      <c r="BV790" s="264"/>
      <c r="BW790" s="264"/>
      <c r="BX790" s="264"/>
      <c r="BY790" s="265"/>
      <c r="BZ790" s="325"/>
      <c r="CA790" s="325"/>
      <c r="CB790" s="325"/>
      <c r="CC790" s="325"/>
      <c r="CD790" s="325"/>
      <c r="CE790" s="325"/>
      <c r="CF790" s="325"/>
      <c r="CG790" s="325"/>
      <c r="CH790" s="325"/>
      <c r="CI790" s="325"/>
      <c r="CJ790" s="325"/>
      <c r="CK790" s="325"/>
      <c r="CL790" s="325"/>
      <c r="CM790" s="325"/>
      <c r="CN790" s="325"/>
      <c r="CO790" s="325"/>
      <c r="CP790" s="263"/>
      <c r="CQ790" s="264"/>
      <c r="CR790" s="264"/>
      <c r="CS790" s="264"/>
      <c r="CT790" s="264"/>
      <c r="CU790" s="264"/>
      <c r="CV790" s="264"/>
      <c r="CW790" s="264"/>
      <c r="CX790" s="264"/>
      <c r="CY790" s="265"/>
      <c r="CZ790" s="326"/>
      <c r="DA790" s="327"/>
      <c r="DB790" s="327"/>
      <c r="DC790" s="327"/>
      <c r="DD790" s="327"/>
      <c r="DE790" s="327"/>
      <c r="DF790" s="327"/>
      <c r="DG790" s="327"/>
      <c r="DH790" s="327"/>
      <c r="DI790" s="328"/>
      <c r="DJ790" s="325"/>
      <c r="DK790" s="325"/>
      <c r="DL790" s="325"/>
      <c r="DM790" s="325"/>
      <c r="DN790" s="325"/>
      <c r="DO790" s="325"/>
      <c r="DP790" s="325"/>
      <c r="DQ790" s="325"/>
      <c r="DR790" s="325"/>
      <c r="DS790" s="325"/>
      <c r="DT790" s="325"/>
      <c r="DU790" s="325"/>
      <c r="DV790" s="325"/>
      <c r="DW790" s="325"/>
      <c r="DX790" s="325"/>
      <c r="DY790" s="329"/>
      <c r="DZ790" s="5"/>
      <c r="EA790" s="5"/>
      <c r="EE790" s="19"/>
      <c r="EF790" s="19"/>
      <c r="EG790" s="19"/>
      <c r="EH790" s="19"/>
      <c r="EI790" s="19"/>
      <c r="EJ790" s="19"/>
      <c r="EK790" s="19"/>
      <c r="EL790" s="19"/>
      <c r="EM790" s="19"/>
      <c r="EN790" s="19"/>
      <c r="EO790" s="19"/>
      <c r="EP790" s="19"/>
      <c r="EQ790" s="19"/>
      <c r="ER790" s="19"/>
      <c r="ES790" s="19"/>
      <c r="ET790" s="19"/>
      <c r="EU790" s="19"/>
      <c r="EV790" s="19"/>
      <c r="EW790" s="19"/>
      <c r="EX790" s="19"/>
      <c r="EY790" s="19"/>
      <c r="EZ790" s="19"/>
      <c r="FA790" s="19"/>
      <c r="FB790" s="19"/>
      <c r="FC790" s="19"/>
      <c r="FD790" s="19"/>
      <c r="FE790" s="19"/>
      <c r="FF790" s="19"/>
      <c r="FG790" s="19"/>
      <c r="FH790" s="19"/>
      <c r="FI790" s="19"/>
      <c r="FJ790" s="19"/>
      <c r="FK790" s="19"/>
      <c r="FL790" s="19"/>
      <c r="FM790" s="19"/>
      <c r="FN790" s="19"/>
      <c r="FO790" s="19"/>
      <c r="FP790" s="19"/>
      <c r="FQ790" s="19"/>
      <c r="FR790" s="19"/>
      <c r="FS790" s="19"/>
      <c r="FT790" s="19"/>
      <c r="FU790" s="19"/>
      <c r="FV790" s="19"/>
      <c r="FW790" s="19"/>
      <c r="FX790" s="19"/>
      <c r="FY790" s="19"/>
      <c r="FZ790" s="19"/>
      <c r="GA790" s="19"/>
      <c r="GB790" s="19"/>
      <c r="GC790" s="19"/>
      <c r="GD790" s="19"/>
      <c r="GE790" s="19"/>
      <c r="GF790" s="19"/>
      <c r="GG790" s="19"/>
      <c r="GH790" s="19"/>
      <c r="GI790" s="19"/>
      <c r="GJ790" s="19"/>
      <c r="GK790" s="19"/>
      <c r="GL790" s="19"/>
      <c r="GM790" s="19"/>
      <c r="GN790" s="190"/>
    </row>
    <row r="791" spans="1:196" ht="26.1" customHeight="1" x14ac:dyDescent="0.4">
      <c r="D791" s="5"/>
      <c r="F791" s="5"/>
      <c r="G791" s="5"/>
      <c r="H791" s="5"/>
      <c r="I791" s="5"/>
      <c r="J791" s="5"/>
      <c r="K791" s="5"/>
      <c r="L791" s="5"/>
      <c r="M791" s="5"/>
      <c r="N791" s="5"/>
      <c r="O791" s="5"/>
      <c r="P791" s="5"/>
      <c r="Q791" s="5"/>
      <c r="R791" s="5"/>
      <c r="S791" s="5"/>
      <c r="T791" s="5"/>
      <c r="V791" s="5"/>
      <c r="W791" s="5"/>
      <c r="X791" s="5"/>
      <c r="Y791" s="5"/>
      <c r="Z791" s="5"/>
      <c r="AA791" s="5"/>
      <c r="AB791" s="5"/>
      <c r="AC791" s="5"/>
      <c r="AD791" s="5"/>
      <c r="AE791" s="5"/>
      <c r="AF791" s="5"/>
      <c r="AG791" s="5"/>
      <c r="AI791" s="5"/>
      <c r="AJ791" s="5"/>
      <c r="AK791" s="5"/>
      <c r="AL791" s="5"/>
      <c r="AM791" s="5"/>
      <c r="AN791" s="5"/>
      <c r="AO791" s="5"/>
      <c r="AP791" s="5"/>
      <c r="AQ791" s="5"/>
      <c r="AR791" s="5"/>
      <c r="AS791" s="5"/>
      <c r="AT791" s="5"/>
      <c r="AV791" s="5"/>
      <c r="AW791" s="5"/>
      <c r="AX791" s="5"/>
      <c r="AY791" s="5"/>
      <c r="AZ791" s="5"/>
      <c r="BA791" s="5"/>
      <c r="BB791" s="5"/>
      <c r="BC791" s="5"/>
      <c r="BD791" s="5"/>
      <c r="BE791" s="5"/>
      <c r="BF791" s="5"/>
      <c r="BG791" s="5"/>
      <c r="BH791" s="5"/>
      <c r="BI791" s="5"/>
      <c r="BJ791" s="5"/>
      <c r="BK791" s="5"/>
      <c r="BL791" s="23"/>
      <c r="BM791" s="5"/>
      <c r="BR791" s="324"/>
      <c r="BS791" s="264"/>
      <c r="BT791" s="264"/>
      <c r="BU791" s="264"/>
      <c r="BV791" s="264"/>
      <c r="BW791" s="264"/>
      <c r="BX791" s="264"/>
      <c r="BY791" s="265"/>
      <c r="BZ791" s="325"/>
      <c r="CA791" s="325"/>
      <c r="CB791" s="325"/>
      <c r="CC791" s="325"/>
      <c r="CD791" s="325"/>
      <c r="CE791" s="325"/>
      <c r="CF791" s="325"/>
      <c r="CG791" s="325"/>
      <c r="CH791" s="325"/>
      <c r="CI791" s="325"/>
      <c r="CJ791" s="325"/>
      <c r="CK791" s="325"/>
      <c r="CL791" s="325"/>
      <c r="CM791" s="325"/>
      <c r="CN791" s="325"/>
      <c r="CO791" s="325"/>
      <c r="CP791" s="263"/>
      <c r="CQ791" s="264"/>
      <c r="CR791" s="264"/>
      <c r="CS791" s="264"/>
      <c r="CT791" s="264"/>
      <c r="CU791" s="264"/>
      <c r="CV791" s="264"/>
      <c r="CW791" s="264"/>
      <c r="CX791" s="264"/>
      <c r="CY791" s="265"/>
      <c r="CZ791" s="326"/>
      <c r="DA791" s="327"/>
      <c r="DB791" s="327"/>
      <c r="DC791" s="327"/>
      <c r="DD791" s="327"/>
      <c r="DE791" s="327"/>
      <c r="DF791" s="327"/>
      <c r="DG791" s="327"/>
      <c r="DH791" s="327"/>
      <c r="DI791" s="328"/>
      <c r="DJ791" s="325"/>
      <c r="DK791" s="325"/>
      <c r="DL791" s="325"/>
      <c r="DM791" s="325"/>
      <c r="DN791" s="325"/>
      <c r="DO791" s="325"/>
      <c r="DP791" s="325"/>
      <c r="DQ791" s="325"/>
      <c r="DR791" s="325"/>
      <c r="DS791" s="325"/>
      <c r="DT791" s="325"/>
      <c r="DU791" s="325"/>
      <c r="DV791" s="325"/>
      <c r="DW791" s="325"/>
      <c r="DX791" s="325"/>
      <c r="DY791" s="329"/>
      <c r="DZ791" s="5"/>
      <c r="EA791" s="5"/>
      <c r="EE791" s="19"/>
      <c r="EF791" s="19"/>
      <c r="EG791" s="19"/>
      <c r="EH791" s="19"/>
      <c r="EI791" s="19"/>
      <c r="EJ791" s="19"/>
      <c r="EK791" s="19"/>
      <c r="EL791" s="19"/>
      <c r="EM791" s="19"/>
      <c r="EN791" s="19"/>
      <c r="EO791" s="19"/>
      <c r="EP791" s="19"/>
      <c r="EQ791" s="19"/>
      <c r="ER791" s="19"/>
      <c r="ES791" s="19"/>
      <c r="ET791" s="19"/>
      <c r="EU791" s="19"/>
      <c r="EV791" s="19"/>
      <c r="EW791" s="19"/>
      <c r="EX791" s="19"/>
      <c r="EY791" s="19"/>
      <c r="EZ791" s="19"/>
      <c r="FA791" s="19"/>
      <c r="FB791" s="19"/>
      <c r="FC791" s="19"/>
      <c r="FD791" s="19"/>
      <c r="FE791" s="19"/>
      <c r="FF791" s="19"/>
      <c r="FG791" s="19"/>
      <c r="FH791" s="19"/>
      <c r="FI791" s="19"/>
      <c r="FJ791" s="19"/>
      <c r="FK791" s="19"/>
      <c r="FL791" s="19"/>
      <c r="FM791" s="19"/>
      <c r="FN791" s="19"/>
      <c r="FO791" s="19"/>
      <c r="FP791" s="19"/>
      <c r="FQ791" s="19"/>
      <c r="FR791" s="19"/>
      <c r="FS791" s="19"/>
      <c r="FT791" s="19"/>
      <c r="FU791" s="19"/>
      <c r="FV791" s="19"/>
      <c r="FW791" s="19"/>
      <c r="FX791" s="19"/>
      <c r="FY791" s="19"/>
      <c r="FZ791" s="19"/>
      <c r="GA791" s="19"/>
      <c r="GB791" s="19"/>
      <c r="GC791" s="19"/>
      <c r="GD791" s="19"/>
      <c r="GE791" s="19"/>
      <c r="GF791" s="19"/>
      <c r="GG791" s="19"/>
      <c r="GH791" s="19"/>
      <c r="GI791" s="19"/>
      <c r="GJ791" s="19"/>
      <c r="GK791" s="19"/>
      <c r="GL791" s="19"/>
      <c r="GM791" s="19"/>
      <c r="GN791" s="190"/>
    </row>
    <row r="792" spans="1:196" ht="26.1" customHeight="1" x14ac:dyDescent="0.4">
      <c r="D792" s="5"/>
      <c r="F792" s="5"/>
      <c r="G792" s="5"/>
      <c r="H792" s="5"/>
      <c r="I792" s="5"/>
      <c r="J792" s="5"/>
      <c r="K792" s="5"/>
      <c r="L792" s="5"/>
      <c r="M792" s="5"/>
      <c r="N792" s="5"/>
      <c r="O792" s="5"/>
      <c r="P792" s="5"/>
      <c r="Q792" s="5"/>
      <c r="R792" s="5"/>
      <c r="S792" s="5"/>
      <c r="T792" s="5"/>
      <c r="V792" s="5"/>
      <c r="W792" s="5"/>
      <c r="X792" s="5"/>
      <c r="Y792" s="5"/>
      <c r="Z792" s="5"/>
      <c r="AA792" s="5"/>
      <c r="AB792" s="5"/>
      <c r="AC792" s="5"/>
      <c r="AD792" s="5"/>
      <c r="AE792" s="5"/>
      <c r="AF792" s="5"/>
      <c r="AG792" s="5"/>
      <c r="AI792" s="5"/>
      <c r="AJ792" s="5"/>
      <c r="AK792" s="5"/>
      <c r="AL792" s="5"/>
      <c r="AM792" s="5"/>
      <c r="AN792" s="5"/>
      <c r="AO792" s="5"/>
      <c r="AP792" s="5"/>
      <c r="AQ792" s="5"/>
      <c r="AR792" s="5"/>
      <c r="AS792" s="5"/>
      <c r="AT792" s="5"/>
      <c r="AV792" s="5"/>
      <c r="AW792" s="5"/>
      <c r="AX792" s="5"/>
      <c r="AY792" s="5"/>
      <c r="AZ792" s="5"/>
      <c r="BA792" s="5"/>
      <c r="BB792" s="5"/>
      <c r="BC792" s="5"/>
      <c r="BD792" s="5"/>
      <c r="BE792" s="5"/>
      <c r="BF792" s="5"/>
      <c r="BG792" s="5"/>
      <c r="BH792" s="5"/>
      <c r="BI792" s="5"/>
      <c r="BJ792" s="5"/>
      <c r="BK792" s="5"/>
      <c r="BL792" s="23"/>
      <c r="BM792" s="5"/>
      <c r="BR792" s="324"/>
      <c r="BS792" s="264"/>
      <c r="BT792" s="264"/>
      <c r="BU792" s="264"/>
      <c r="BV792" s="264"/>
      <c r="BW792" s="264"/>
      <c r="BX792" s="264"/>
      <c r="BY792" s="265"/>
      <c r="BZ792" s="325"/>
      <c r="CA792" s="325"/>
      <c r="CB792" s="325"/>
      <c r="CC792" s="325"/>
      <c r="CD792" s="325"/>
      <c r="CE792" s="325"/>
      <c r="CF792" s="325"/>
      <c r="CG792" s="325"/>
      <c r="CH792" s="325"/>
      <c r="CI792" s="325"/>
      <c r="CJ792" s="325"/>
      <c r="CK792" s="325"/>
      <c r="CL792" s="325"/>
      <c r="CM792" s="325"/>
      <c r="CN792" s="325"/>
      <c r="CO792" s="325"/>
      <c r="CP792" s="263"/>
      <c r="CQ792" s="264"/>
      <c r="CR792" s="264"/>
      <c r="CS792" s="264"/>
      <c r="CT792" s="264"/>
      <c r="CU792" s="264"/>
      <c r="CV792" s="264"/>
      <c r="CW792" s="264"/>
      <c r="CX792" s="264"/>
      <c r="CY792" s="265"/>
      <c r="CZ792" s="326"/>
      <c r="DA792" s="327"/>
      <c r="DB792" s="327"/>
      <c r="DC792" s="327"/>
      <c r="DD792" s="327"/>
      <c r="DE792" s="327"/>
      <c r="DF792" s="327"/>
      <c r="DG792" s="327"/>
      <c r="DH792" s="327"/>
      <c r="DI792" s="328"/>
      <c r="DJ792" s="325"/>
      <c r="DK792" s="325"/>
      <c r="DL792" s="325"/>
      <c r="DM792" s="325"/>
      <c r="DN792" s="325"/>
      <c r="DO792" s="325"/>
      <c r="DP792" s="325"/>
      <c r="DQ792" s="325"/>
      <c r="DR792" s="325"/>
      <c r="DS792" s="325"/>
      <c r="DT792" s="325"/>
      <c r="DU792" s="325"/>
      <c r="DV792" s="325"/>
      <c r="DW792" s="325"/>
      <c r="DX792" s="325"/>
      <c r="DY792" s="329"/>
      <c r="DZ792" s="5"/>
      <c r="EA792" s="5"/>
      <c r="EE792" s="19"/>
      <c r="EF792" s="19"/>
      <c r="EG792" s="19"/>
      <c r="EH792" s="19"/>
      <c r="EI792" s="19"/>
      <c r="EJ792" s="19"/>
      <c r="EK792" s="19"/>
      <c r="EL792" s="19"/>
      <c r="EM792" s="19"/>
      <c r="EN792" s="19"/>
      <c r="EO792" s="19"/>
      <c r="EP792" s="19"/>
      <c r="EQ792" s="19"/>
      <c r="ER792" s="19"/>
      <c r="ES792" s="19"/>
      <c r="ET792" s="19"/>
      <c r="EU792" s="19"/>
      <c r="EV792" s="19"/>
      <c r="EW792" s="19"/>
      <c r="EX792" s="19"/>
      <c r="EY792" s="19"/>
      <c r="EZ792" s="19"/>
      <c r="FA792" s="19"/>
      <c r="FB792" s="19"/>
      <c r="FC792" s="19"/>
      <c r="FD792" s="19"/>
      <c r="FE792" s="19"/>
      <c r="FF792" s="19"/>
      <c r="FG792" s="19"/>
      <c r="FH792" s="19"/>
      <c r="FI792" s="19"/>
      <c r="FJ792" s="19"/>
      <c r="FK792" s="19"/>
      <c r="FL792" s="19"/>
      <c r="FM792" s="19"/>
      <c r="FN792" s="19"/>
      <c r="FO792" s="19"/>
      <c r="FP792" s="19"/>
      <c r="FQ792" s="19"/>
      <c r="FR792" s="19"/>
      <c r="FS792" s="19"/>
      <c r="FT792" s="19"/>
      <c r="FU792" s="19"/>
      <c r="FV792" s="19"/>
      <c r="FW792" s="19"/>
      <c r="FX792" s="19"/>
      <c r="FY792" s="19"/>
      <c r="FZ792" s="19"/>
      <c r="GA792" s="19"/>
      <c r="GB792" s="19"/>
      <c r="GC792" s="19"/>
      <c r="GD792" s="19"/>
      <c r="GE792" s="19"/>
      <c r="GF792" s="19"/>
      <c r="GG792" s="19"/>
      <c r="GH792" s="19"/>
      <c r="GI792" s="19"/>
      <c r="GJ792" s="19"/>
      <c r="GK792" s="19"/>
      <c r="GL792" s="19"/>
      <c r="GM792" s="19"/>
      <c r="GN792" s="190"/>
    </row>
    <row r="793" spans="1:196" ht="26.1" customHeight="1" x14ac:dyDescent="0.4">
      <c r="D793" s="5"/>
      <c r="F793" s="5"/>
      <c r="G793" s="5"/>
      <c r="H793" s="5"/>
      <c r="I793" s="5"/>
      <c r="J793" s="5"/>
      <c r="K793" s="5"/>
      <c r="L793" s="5"/>
      <c r="M793" s="5"/>
      <c r="N793" s="5"/>
      <c r="O793" s="5"/>
      <c r="P793" s="5"/>
      <c r="Q793" s="5"/>
      <c r="R793" s="5"/>
      <c r="S793" s="5"/>
      <c r="T793" s="5"/>
      <c r="V793" s="5"/>
      <c r="W793" s="5"/>
      <c r="X793" s="5"/>
      <c r="Y793" s="5"/>
      <c r="Z793" s="5"/>
      <c r="AA793" s="5"/>
      <c r="AB793" s="5"/>
      <c r="AC793" s="5"/>
      <c r="AD793" s="5"/>
      <c r="AE793" s="5"/>
      <c r="AF793" s="5"/>
      <c r="AG793" s="5"/>
      <c r="AI793" s="5"/>
      <c r="AJ793" s="5"/>
      <c r="AK793" s="5"/>
      <c r="AL793" s="5"/>
      <c r="AM793" s="5"/>
      <c r="AN793" s="5"/>
      <c r="AO793" s="5"/>
      <c r="AP793" s="5"/>
      <c r="AQ793" s="5"/>
      <c r="AR793" s="5"/>
      <c r="AS793" s="5"/>
      <c r="AT793" s="5"/>
      <c r="AV793" s="5"/>
      <c r="AW793" s="5"/>
      <c r="AX793" s="5"/>
      <c r="AY793" s="5"/>
      <c r="AZ793" s="5"/>
      <c r="BA793" s="5"/>
      <c r="BB793" s="5"/>
      <c r="BC793" s="5"/>
      <c r="BD793" s="5"/>
      <c r="BE793" s="5"/>
      <c r="BF793" s="5"/>
      <c r="BG793" s="5"/>
      <c r="BH793" s="5"/>
      <c r="BI793" s="5"/>
      <c r="BJ793" s="5"/>
      <c r="BK793" s="5"/>
      <c r="BL793" s="23"/>
      <c r="BM793" s="5"/>
      <c r="BR793" s="324"/>
      <c r="BS793" s="264"/>
      <c r="BT793" s="264"/>
      <c r="BU793" s="264"/>
      <c r="BV793" s="264"/>
      <c r="BW793" s="264"/>
      <c r="BX793" s="264"/>
      <c r="BY793" s="265"/>
      <c r="BZ793" s="325"/>
      <c r="CA793" s="325"/>
      <c r="CB793" s="325"/>
      <c r="CC793" s="325"/>
      <c r="CD793" s="325"/>
      <c r="CE793" s="325"/>
      <c r="CF793" s="325"/>
      <c r="CG793" s="325"/>
      <c r="CH793" s="325"/>
      <c r="CI793" s="325"/>
      <c r="CJ793" s="325"/>
      <c r="CK793" s="325"/>
      <c r="CL793" s="325"/>
      <c r="CM793" s="325"/>
      <c r="CN793" s="325"/>
      <c r="CO793" s="325"/>
      <c r="CP793" s="263"/>
      <c r="CQ793" s="264"/>
      <c r="CR793" s="264"/>
      <c r="CS793" s="264"/>
      <c r="CT793" s="264"/>
      <c r="CU793" s="264"/>
      <c r="CV793" s="264"/>
      <c r="CW793" s="264"/>
      <c r="CX793" s="264"/>
      <c r="CY793" s="265"/>
      <c r="CZ793" s="326"/>
      <c r="DA793" s="327"/>
      <c r="DB793" s="327"/>
      <c r="DC793" s="327"/>
      <c r="DD793" s="327"/>
      <c r="DE793" s="327"/>
      <c r="DF793" s="327"/>
      <c r="DG793" s="327"/>
      <c r="DH793" s="327"/>
      <c r="DI793" s="328"/>
      <c r="DJ793" s="325"/>
      <c r="DK793" s="325"/>
      <c r="DL793" s="325"/>
      <c r="DM793" s="325"/>
      <c r="DN793" s="325"/>
      <c r="DO793" s="325"/>
      <c r="DP793" s="325"/>
      <c r="DQ793" s="325"/>
      <c r="DR793" s="325"/>
      <c r="DS793" s="325"/>
      <c r="DT793" s="325"/>
      <c r="DU793" s="325"/>
      <c r="DV793" s="325"/>
      <c r="DW793" s="325"/>
      <c r="DX793" s="325"/>
      <c r="DY793" s="329"/>
      <c r="DZ793" s="5"/>
      <c r="EA793" s="5"/>
      <c r="EE793" s="19"/>
      <c r="EF793" s="19"/>
      <c r="EG793" s="19"/>
      <c r="EH793" s="19"/>
      <c r="EI793" s="19"/>
      <c r="EJ793" s="19"/>
      <c r="EK793" s="19"/>
      <c r="EL793" s="19"/>
      <c r="EM793" s="19"/>
      <c r="EN793" s="19"/>
      <c r="EO793" s="19"/>
      <c r="EP793" s="19"/>
      <c r="EQ793" s="19"/>
      <c r="ER793" s="19"/>
      <c r="ES793" s="19"/>
      <c r="ET793" s="19"/>
      <c r="EU793" s="19"/>
      <c r="EV793" s="19"/>
      <c r="EW793" s="19"/>
      <c r="EX793" s="19"/>
      <c r="EY793" s="19"/>
      <c r="EZ793" s="19"/>
      <c r="FA793" s="19"/>
      <c r="FB793" s="19"/>
      <c r="FC793" s="19"/>
      <c r="FD793" s="19"/>
      <c r="FE793" s="19"/>
      <c r="FF793" s="19"/>
      <c r="FG793" s="19"/>
      <c r="FH793" s="19"/>
      <c r="FI793" s="19"/>
      <c r="FJ793" s="19"/>
      <c r="FK793" s="19"/>
      <c r="FL793" s="19"/>
      <c r="FM793" s="19"/>
      <c r="FN793" s="19"/>
      <c r="FO793" s="19"/>
      <c r="FP793" s="19"/>
      <c r="FQ793" s="19"/>
      <c r="FR793" s="19"/>
      <c r="FS793" s="19"/>
      <c r="FT793" s="19"/>
      <c r="FU793" s="19"/>
      <c r="FV793" s="19"/>
      <c r="FW793" s="19"/>
      <c r="FX793" s="19"/>
      <c r="FY793" s="19"/>
      <c r="FZ793" s="19"/>
      <c r="GA793" s="19"/>
      <c r="GB793" s="19"/>
      <c r="GC793" s="19"/>
      <c r="GD793" s="19"/>
      <c r="GE793" s="19"/>
      <c r="GF793" s="19"/>
      <c r="GG793" s="19"/>
      <c r="GH793" s="19"/>
      <c r="GI793" s="19"/>
      <c r="GJ793" s="19"/>
      <c r="GK793" s="19"/>
      <c r="GL793" s="19"/>
      <c r="GM793" s="19"/>
      <c r="GN793" s="190"/>
    </row>
    <row r="794" spans="1:196" ht="26.1" customHeight="1" x14ac:dyDescent="0.4">
      <c r="D794" s="5"/>
      <c r="F794" s="5"/>
      <c r="G794" s="5"/>
      <c r="H794" s="5"/>
      <c r="I794" s="5"/>
      <c r="J794" s="5"/>
      <c r="K794" s="5"/>
      <c r="L794" s="5"/>
      <c r="M794" s="5"/>
      <c r="N794" s="5"/>
      <c r="O794" s="5"/>
      <c r="P794" s="5"/>
      <c r="Q794" s="5"/>
      <c r="R794" s="5"/>
      <c r="S794" s="5"/>
      <c r="T794" s="5"/>
      <c r="V794" s="5"/>
      <c r="W794" s="5"/>
      <c r="X794" s="5"/>
      <c r="Y794" s="5"/>
      <c r="Z794" s="5"/>
      <c r="AA794" s="5"/>
      <c r="AB794" s="5"/>
      <c r="AC794" s="5"/>
      <c r="AD794" s="5"/>
      <c r="AE794" s="5"/>
      <c r="AF794" s="5"/>
      <c r="AG794" s="5"/>
      <c r="AI794" s="5"/>
      <c r="AJ794" s="5"/>
      <c r="AK794" s="5"/>
      <c r="AL794" s="5"/>
      <c r="AM794" s="5"/>
      <c r="AN794" s="5"/>
      <c r="AO794" s="5"/>
      <c r="AP794" s="5"/>
      <c r="AQ794" s="5"/>
      <c r="AR794" s="5"/>
      <c r="AS794" s="5"/>
      <c r="AT794" s="5"/>
      <c r="AV794" s="5"/>
      <c r="AW794" s="5"/>
      <c r="AX794" s="5"/>
      <c r="AY794" s="5"/>
      <c r="AZ794" s="5"/>
      <c r="BA794" s="5"/>
      <c r="BB794" s="5"/>
      <c r="BC794" s="5"/>
      <c r="BD794" s="5"/>
      <c r="BE794" s="5"/>
      <c r="BF794" s="5"/>
      <c r="BG794" s="5"/>
      <c r="BH794" s="5"/>
      <c r="BI794" s="5"/>
      <c r="BJ794" s="5"/>
      <c r="BK794" s="5"/>
      <c r="BL794" s="23"/>
      <c r="BM794" s="5"/>
      <c r="BR794" s="324"/>
      <c r="BS794" s="264"/>
      <c r="BT794" s="264"/>
      <c r="BU794" s="264"/>
      <c r="BV794" s="264"/>
      <c r="BW794" s="264"/>
      <c r="BX794" s="264"/>
      <c r="BY794" s="265"/>
      <c r="BZ794" s="325"/>
      <c r="CA794" s="325"/>
      <c r="CB794" s="325"/>
      <c r="CC794" s="325"/>
      <c r="CD794" s="325"/>
      <c r="CE794" s="325"/>
      <c r="CF794" s="325"/>
      <c r="CG794" s="325"/>
      <c r="CH794" s="325"/>
      <c r="CI794" s="325"/>
      <c r="CJ794" s="325"/>
      <c r="CK794" s="325"/>
      <c r="CL794" s="325"/>
      <c r="CM794" s="325"/>
      <c r="CN794" s="325"/>
      <c r="CO794" s="325"/>
      <c r="CP794" s="263"/>
      <c r="CQ794" s="264"/>
      <c r="CR794" s="264"/>
      <c r="CS794" s="264"/>
      <c r="CT794" s="264"/>
      <c r="CU794" s="264"/>
      <c r="CV794" s="264"/>
      <c r="CW794" s="264"/>
      <c r="CX794" s="264"/>
      <c r="CY794" s="265"/>
      <c r="CZ794" s="326"/>
      <c r="DA794" s="327"/>
      <c r="DB794" s="327"/>
      <c r="DC794" s="327"/>
      <c r="DD794" s="327"/>
      <c r="DE794" s="327"/>
      <c r="DF794" s="327"/>
      <c r="DG794" s="327"/>
      <c r="DH794" s="327"/>
      <c r="DI794" s="328"/>
      <c r="DJ794" s="325"/>
      <c r="DK794" s="325"/>
      <c r="DL794" s="325"/>
      <c r="DM794" s="325"/>
      <c r="DN794" s="325"/>
      <c r="DO794" s="325"/>
      <c r="DP794" s="325"/>
      <c r="DQ794" s="325"/>
      <c r="DR794" s="325"/>
      <c r="DS794" s="325"/>
      <c r="DT794" s="325"/>
      <c r="DU794" s="325"/>
      <c r="DV794" s="325"/>
      <c r="DW794" s="325"/>
      <c r="DX794" s="325"/>
      <c r="DY794" s="329"/>
      <c r="DZ794" s="5"/>
      <c r="EA794" s="5"/>
      <c r="EE794" s="19"/>
      <c r="EF794" s="19"/>
      <c r="EG794" s="19"/>
      <c r="EH794" s="19"/>
      <c r="EI794" s="19"/>
      <c r="EJ794" s="19"/>
      <c r="EK794" s="19"/>
      <c r="EL794" s="19"/>
      <c r="EM794" s="19"/>
      <c r="EN794" s="19"/>
      <c r="EO794" s="19"/>
      <c r="EP794" s="19"/>
      <c r="EQ794" s="19"/>
      <c r="ER794" s="19"/>
      <c r="ES794" s="19"/>
      <c r="ET794" s="19"/>
      <c r="EU794" s="19"/>
      <c r="EV794" s="19"/>
      <c r="EW794" s="19"/>
      <c r="EX794" s="19"/>
      <c r="EY794" s="19"/>
      <c r="EZ794" s="19"/>
      <c r="FA794" s="19"/>
      <c r="FB794" s="19"/>
      <c r="FC794" s="19"/>
      <c r="FD794" s="19"/>
      <c r="FE794" s="19"/>
      <c r="FF794" s="19"/>
      <c r="FG794" s="19"/>
      <c r="FH794" s="19"/>
      <c r="FI794" s="19"/>
      <c r="FJ794" s="19"/>
      <c r="FK794" s="19"/>
      <c r="FL794" s="19"/>
      <c r="FM794" s="19"/>
      <c r="FN794" s="19"/>
      <c r="FO794" s="19"/>
      <c r="FP794" s="19"/>
      <c r="FQ794" s="19"/>
      <c r="FR794" s="19"/>
      <c r="FS794" s="19"/>
      <c r="FT794" s="19"/>
      <c r="FU794" s="19"/>
      <c r="FV794" s="19"/>
      <c r="FW794" s="19"/>
      <c r="FX794" s="19"/>
      <c r="FY794" s="19"/>
      <c r="FZ794" s="19"/>
      <c r="GA794" s="19"/>
      <c r="GB794" s="19"/>
      <c r="GC794" s="19"/>
      <c r="GD794" s="19"/>
      <c r="GE794" s="19"/>
      <c r="GF794" s="19"/>
      <c r="GG794" s="19"/>
      <c r="GH794" s="19"/>
      <c r="GI794" s="19"/>
      <c r="GJ794" s="19"/>
      <c r="GK794" s="19"/>
      <c r="GL794" s="19"/>
      <c r="GM794" s="19"/>
      <c r="GN794" s="190"/>
    </row>
    <row r="795" spans="1:196" ht="26.1" customHeight="1" x14ac:dyDescent="0.4">
      <c r="D795" s="5"/>
      <c r="F795" s="5"/>
      <c r="G795" s="5"/>
      <c r="H795" s="5"/>
      <c r="I795" s="5"/>
      <c r="J795" s="5"/>
      <c r="K795" s="5"/>
      <c r="L795" s="5"/>
      <c r="M795" s="5"/>
      <c r="N795" s="5"/>
      <c r="O795" s="5"/>
      <c r="P795" s="5"/>
      <c r="Q795" s="5"/>
      <c r="R795" s="5"/>
      <c r="S795" s="5"/>
      <c r="T795" s="5"/>
      <c r="V795" s="5"/>
      <c r="W795" s="5"/>
      <c r="X795" s="5"/>
      <c r="Y795" s="5"/>
      <c r="Z795" s="5"/>
      <c r="AA795" s="5"/>
      <c r="AB795" s="5"/>
      <c r="AC795" s="5"/>
      <c r="AD795" s="5"/>
      <c r="AE795" s="5"/>
      <c r="AF795" s="5"/>
      <c r="AG795" s="5"/>
      <c r="AI795" s="5"/>
      <c r="AJ795" s="5"/>
      <c r="AK795" s="5"/>
      <c r="AL795" s="5"/>
      <c r="AM795" s="5"/>
      <c r="AN795" s="5"/>
      <c r="AO795" s="5"/>
      <c r="AP795" s="5"/>
      <c r="AQ795" s="5"/>
      <c r="AR795" s="5"/>
      <c r="AS795" s="5"/>
      <c r="AT795" s="5"/>
      <c r="AV795" s="5"/>
      <c r="AW795" s="5"/>
      <c r="AX795" s="5"/>
      <c r="AY795" s="5"/>
      <c r="AZ795" s="5"/>
      <c r="BA795" s="5"/>
      <c r="BB795" s="5"/>
      <c r="BC795" s="5"/>
      <c r="BD795" s="5"/>
      <c r="BE795" s="5"/>
      <c r="BF795" s="5"/>
      <c r="BG795" s="5"/>
      <c r="BH795" s="5"/>
      <c r="BI795" s="5"/>
      <c r="BJ795" s="5"/>
      <c r="BK795" s="5"/>
      <c r="BL795" s="23"/>
      <c r="BM795" s="5"/>
      <c r="BR795" s="324"/>
      <c r="BS795" s="264"/>
      <c r="BT795" s="264"/>
      <c r="BU795" s="264"/>
      <c r="BV795" s="264"/>
      <c r="BW795" s="264"/>
      <c r="BX795" s="264"/>
      <c r="BY795" s="265"/>
      <c r="BZ795" s="325"/>
      <c r="CA795" s="325"/>
      <c r="CB795" s="325"/>
      <c r="CC795" s="325"/>
      <c r="CD795" s="325"/>
      <c r="CE795" s="325"/>
      <c r="CF795" s="325"/>
      <c r="CG795" s="325"/>
      <c r="CH795" s="325"/>
      <c r="CI795" s="325"/>
      <c r="CJ795" s="325"/>
      <c r="CK795" s="325"/>
      <c r="CL795" s="325"/>
      <c r="CM795" s="325"/>
      <c r="CN795" s="325"/>
      <c r="CO795" s="325"/>
      <c r="CP795" s="326"/>
      <c r="CQ795" s="327"/>
      <c r="CR795" s="327"/>
      <c r="CS795" s="327"/>
      <c r="CT795" s="327"/>
      <c r="CU795" s="327"/>
      <c r="CV795" s="327"/>
      <c r="CW795" s="327"/>
      <c r="CX795" s="327"/>
      <c r="CY795" s="328"/>
      <c r="CZ795" s="326"/>
      <c r="DA795" s="327"/>
      <c r="DB795" s="327"/>
      <c r="DC795" s="327"/>
      <c r="DD795" s="327"/>
      <c r="DE795" s="327"/>
      <c r="DF795" s="327"/>
      <c r="DG795" s="327"/>
      <c r="DH795" s="327"/>
      <c r="DI795" s="328"/>
      <c r="DJ795" s="325"/>
      <c r="DK795" s="325"/>
      <c r="DL795" s="325"/>
      <c r="DM795" s="325"/>
      <c r="DN795" s="325"/>
      <c r="DO795" s="325"/>
      <c r="DP795" s="325"/>
      <c r="DQ795" s="325"/>
      <c r="DR795" s="325"/>
      <c r="DS795" s="325"/>
      <c r="DT795" s="325"/>
      <c r="DU795" s="325"/>
      <c r="DV795" s="325"/>
      <c r="DW795" s="325"/>
      <c r="DX795" s="325"/>
      <c r="DY795" s="329"/>
      <c r="DZ795" s="5"/>
      <c r="EA795" s="5"/>
      <c r="EE795" s="19"/>
      <c r="EF795" s="19"/>
      <c r="EG795" s="19"/>
      <c r="EH795" s="19"/>
      <c r="EI795" s="19"/>
      <c r="EJ795" s="19"/>
      <c r="EK795" s="19"/>
      <c r="EL795" s="19"/>
      <c r="EM795" s="19"/>
      <c r="EN795" s="19"/>
      <c r="EO795" s="19"/>
      <c r="EP795" s="19"/>
      <c r="EQ795" s="19"/>
      <c r="ER795" s="19"/>
      <c r="ES795" s="19"/>
      <c r="ET795" s="19"/>
      <c r="EU795" s="19"/>
      <c r="EV795" s="19"/>
      <c r="EW795" s="19"/>
      <c r="EX795" s="19"/>
      <c r="EY795" s="19"/>
      <c r="EZ795" s="19"/>
      <c r="FA795" s="19"/>
      <c r="FB795" s="19"/>
      <c r="FC795" s="19"/>
      <c r="FD795" s="19"/>
      <c r="FE795" s="15"/>
      <c r="FF795" s="15"/>
      <c r="FG795" s="15"/>
      <c r="FH795" s="15"/>
      <c r="FI795" s="15"/>
      <c r="FJ795" s="15"/>
      <c r="FK795" s="15"/>
      <c r="FL795" s="15"/>
      <c r="FM795" s="15"/>
      <c r="FN795" s="15"/>
      <c r="FO795" s="15"/>
      <c r="FP795" s="15"/>
      <c r="FQ795" s="15"/>
      <c r="FR795" s="15"/>
      <c r="FS795" s="15"/>
      <c r="FT795" s="15"/>
      <c r="FU795" s="15"/>
      <c r="FV795" s="15"/>
      <c r="FW795" s="15"/>
      <c r="FX795" s="15"/>
      <c r="FY795" s="19"/>
      <c r="FZ795" s="19"/>
      <c r="GA795" s="19"/>
      <c r="GB795" s="19"/>
      <c r="GC795" s="19"/>
      <c r="GD795" s="19"/>
      <c r="GE795" s="19"/>
      <c r="GF795" s="19"/>
      <c r="GG795" s="19"/>
      <c r="GH795" s="19"/>
      <c r="GI795" s="19"/>
      <c r="GJ795" s="19"/>
      <c r="GK795" s="19"/>
      <c r="GL795" s="19"/>
      <c r="GM795" s="19"/>
      <c r="GN795" s="190"/>
    </row>
    <row r="796" spans="1:196" ht="26.1" customHeight="1" x14ac:dyDescent="0.4">
      <c r="D796" s="5"/>
      <c r="F796" s="5"/>
      <c r="G796" s="5"/>
      <c r="H796" s="5"/>
      <c r="I796" s="5"/>
      <c r="J796" s="5"/>
      <c r="K796" s="5"/>
      <c r="L796" s="5"/>
      <c r="M796" s="5"/>
      <c r="N796" s="5"/>
      <c r="O796" s="5"/>
      <c r="P796" s="5"/>
      <c r="Q796" s="5"/>
      <c r="R796" s="5"/>
      <c r="S796" s="5"/>
      <c r="T796" s="5"/>
      <c r="V796" s="5"/>
      <c r="W796" s="5"/>
      <c r="X796" s="5"/>
      <c r="Y796" s="5"/>
      <c r="Z796" s="5"/>
      <c r="AA796" s="5"/>
      <c r="AB796" s="5"/>
      <c r="AC796" s="5"/>
      <c r="AD796" s="5"/>
      <c r="AE796" s="5"/>
      <c r="AF796" s="5"/>
      <c r="AG796" s="5"/>
      <c r="AI796" s="5"/>
      <c r="AJ796" s="5"/>
      <c r="AK796" s="5"/>
      <c r="AL796" s="5"/>
      <c r="AM796" s="5"/>
      <c r="AN796" s="5"/>
      <c r="AO796" s="5"/>
      <c r="AP796" s="5"/>
      <c r="AQ796" s="5"/>
      <c r="AR796" s="5"/>
      <c r="AS796" s="5"/>
      <c r="AT796" s="5"/>
      <c r="AV796" s="5"/>
      <c r="AW796" s="5"/>
      <c r="AX796" s="5"/>
      <c r="AY796" s="5"/>
      <c r="AZ796" s="5"/>
      <c r="BA796" s="5"/>
      <c r="BB796" s="5"/>
      <c r="BC796" s="5"/>
      <c r="BD796" s="5"/>
      <c r="BE796" s="5"/>
      <c r="BF796" s="5"/>
      <c r="BG796" s="5"/>
      <c r="BH796" s="5"/>
      <c r="BI796" s="5"/>
      <c r="BJ796" s="5"/>
      <c r="BK796" s="5"/>
      <c r="BL796" s="23"/>
      <c r="BM796" s="5"/>
      <c r="BR796" s="324"/>
      <c r="BS796" s="264"/>
      <c r="BT796" s="264"/>
      <c r="BU796" s="264"/>
      <c r="BV796" s="264"/>
      <c r="BW796" s="264"/>
      <c r="BX796" s="264"/>
      <c r="BY796" s="265"/>
      <c r="BZ796" s="325"/>
      <c r="CA796" s="325"/>
      <c r="CB796" s="325"/>
      <c r="CC796" s="325"/>
      <c r="CD796" s="325"/>
      <c r="CE796" s="325"/>
      <c r="CF796" s="325"/>
      <c r="CG796" s="325"/>
      <c r="CH796" s="325"/>
      <c r="CI796" s="325"/>
      <c r="CJ796" s="325"/>
      <c r="CK796" s="325"/>
      <c r="CL796" s="325"/>
      <c r="CM796" s="325"/>
      <c r="CN796" s="325"/>
      <c r="CO796" s="325"/>
      <c r="CP796" s="263"/>
      <c r="CQ796" s="264"/>
      <c r="CR796" s="264"/>
      <c r="CS796" s="264"/>
      <c r="CT796" s="264"/>
      <c r="CU796" s="264"/>
      <c r="CV796" s="264"/>
      <c r="CW796" s="264"/>
      <c r="CX796" s="264"/>
      <c r="CY796" s="265"/>
      <c r="CZ796" s="326"/>
      <c r="DA796" s="327"/>
      <c r="DB796" s="327"/>
      <c r="DC796" s="327"/>
      <c r="DD796" s="327"/>
      <c r="DE796" s="327"/>
      <c r="DF796" s="327"/>
      <c r="DG796" s="327"/>
      <c r="DH796" s="327"/>
      <c r="DI796" s="328"/>
      <c r="DJ796" s="325"/>
      <c r="DK796" s="325"/>
      <c r="DL796" s="325"/>
      <c r="DM796" s="325"/>
      <c r="DN796" s="325"/>
      <c r="DO796" s="325"/>
      <c r="DP796" s="325"/>
      <c r="DQ796" s="325"/>
      <c r="DR796" s="325"/>
      <c r="DS796" s="325"/>
      <c r="DT796" s="325"/>
      <c r="DU796" s="325"/>
      <c r="DV796" s="325"/>
      <c r="DW796" s="325"/>
      <c r="DX796" s="325"/>
      <c r="DY796" s="329"/>
      <c r="DZ796" s="5"/>
      <c r="EA796" s="5"/>
      <c r="EE796" s="19"/>
      <c r="EF796" s="19"/>
      <c r="EG796" s="19"/>
      <c r="EH796" s="19"/>
      <c r="EI796" s="19"/>
      <c r="EJ796" s="19"/>
      <c r="EK796" s="19"/>
      <c r="EL796" s="19"/>
      <c r="EM796" s="19"/>
      <c r="EN796" s="19"/>
      <c r="EO796" s="19"/>
      <c r="EP796" s="19"/>
      <c r="EQ796" s="19"/>
      <c r="ER796" s="19"/>
      <c r="ES796" s="19"/>
      <c r="ET796" s="19"/>
      <c r="EU796" s="19"/>
      <c r="EV796" s="19"/>
      <c r="EW796" s="19"/>
      <c r="EX796" s="19"/>
      <c r="EY796" s="19"/>
      <c r="EZ796" s="19"/>
      <c r="FA796" s="19"/>
      <c r="FB796" s="19"/>
      <c r="FC796" s="19"/>
      <c r="FD796" s="19"/>
      <c r="FE796" s="19"/>
      <c r="FF796" s="19"/>
      <c r="FG796" s="19"/>
      <c r="FH796" s="19"/>
      <c r="FI796" s="19"/>
      <c r="FJ796" s="19"/>
      <c r="FK796" s="19"/>
      <c r="FL796" s="19"/>
      <c r="FM796" s="19"/>
      <c r="FN796" s="19"/>
      <c r="FO796" s="19"/>
      <c r="FP796" s="19"/>
      <c r="FQ796" s="19"/>
      <c r="FR796" s="19"/>
      <c r="FS796" s="19"/>
      <c r="FT796" s="19"/>
      <c r="FU796" s="19"/>
      <c r="FV796" s="19"/>
      <c r="FW796" s="19"/>
      <c r="FX796" s="19"/>
      <c r="FY796" s="19"/>
      <c r="FZ796" s="19"/>
      <c r="GA796" s="19"/>
      <c r="GB796" s="19"/>
      <c r="GC796" s="19"/>
      <c r="GD796" s="19"/>
      <c r="GE796" s="19"/>
      <c r="GF796" s="19"/>
      <c r="GG796" s="19"/>
      <c r="GH796" s="19"/>
      <c r="GI796" s="19"/>
      <c r="GJ796" s="19"/>
      <c r="GK796" s="19"/>
      <c r="GL796" s="19"/>
      <c r="GM796" s="19"/>
      <c r="GN796" s="190"/>
    </row>
    <row r="797" spans="1:196" ht="26.1" customHeight="1" thickBot="1" x14ac:dyDescent="0.45">
      <c r="F797" s="5"/>
      <c r="G797" s="5"/>
      <c r="H797" s="5"/>
      <c r="I797" s="5"/>
      <c r="J797" s="5"/>
      <c r="K797" s="5"/>
      <c r="L797" s="5"/>
      <c r="M797" s="5"/>
      <c r="N797" s="5"/>
      <c r="O797" s="5"/>
      <c r="P797" s="5"/>
      <c r="Q797" s="5"/>
      <c r="R797" s="5"/>
      <c r="S797" s="5"/>
      <c r="T797" s="5"/>
      <c r="V797" s="5"/>
      <c r="W797" s="5"/>
      <c r="X797" s="5"/>
      <c r="Y797" s="5"/>
      <c r="Z797" s="5"/>
      <c r="AA797" s="5"/>
      <c r="AB797" s="5"/>
      <c r="AC797" s="5"/>
      <c r="AD797" s="5"/>
      <c r="AE797" s="5"/>
      <c r="AF797" s="5"/>
      <c r="AG797" s="5"/>
      <c r="AI797" s="5"/>
      <c r="AJ797" s="5"/>
      <c r="AK797" s="5"/>
      <c r="AL797" s="5"/>
      <c r="AM797" s="5"/>
      <c r="AN797" s="5"/>
      <c r="AO797" s="5"/>
      <c r="AP797" s="5"/>
      <c r="AQ797" s="5"/>
      <c r="AR797" s="5"/>
      <c r="AS797" s="5"/>
      <c r="AT797" s="5"/>
      <c r="AV797" s="5"/>
      <c r="AW797" s="5"/>
      <c r="AX797" s="5"/>
      <c r="AY797" s="5"/>
      <c r="AZ797" s="5"/>
      <c r="BA797" s="5"/>
      <c r="BB797" s="5"/>
      <c r="BC797" s="5"/>
      <c r="BD797" s="5"/>
      <c r="BE797" s="5"/>
      <c r="BF797" s="5"/>
      <c r="BG797" s="5"/>
      <c r="BH797" s="5"/>
      <c r="BI797" s="5"/>
      <c r="BJ797" s="5"/>
      <c r="BK797" s="5"/>
      <c r="BR797" s="506" t="s">
        <v>140</v>
      </c>
      <c r="BS797" s="507"/>
      <c r="BT797" s="507"/>
      <c r="BU797" s="507"/>
      <c r="BV797" s="507"/>
      <c r="BW797" s="507"/>
      <c r="BX797" s="507"/>
      <c r="BY797" s="508"/>
      <c r="BZ797" s="509" t="s">
        <v>141</v>
      </c>
      <c r="CA797" s="507"/>
      <c r="CB797" s="507"/>
      <c r="CC797" s="507"/>
      <c r="CD797" s="507"/>
      <c r="CE797" s="507"/>
      <c r="CF797" s="507"/>
      <c r="CG797" s="508"/>
      <c r="CH797" s="509">
        <v>4</v>
      </c>
      <c r="CI797" s="507"/>
      <c r="CJ797" s="507"/>
      <c r="CK797" s="507"/>
      <c r="CL797" s="507"/>
      <c r="CM797" s="507"/>
      <c r="CN797" s="507"/>
      <c r="CO797" s="508"/>
      <c r="CP797" s="509" t="s">
        <v>39</v>
      </c>
      <c r="CQ797" s="507"/>
      <c r="CR797" s="507"/>
      <c r="CS797" s="507"/>
      <c r="CT797" s="507"/>
      <c r="CU797" s="507"/>
      <c r="CV797" s="507"/>
      <c r="CW797" s="507"/>
      <c r="CX797" s="507"/>
      <c r="CY797" s="508"/>
      <c r="CZ797" s="510" t="s">
        <v>157</v>
      </c>
      <c r="DA797" s="511"/>
      <c r="DB797" s="511"/>
      <c r="DC797" s="511"/>
      <c r="DD797" s="511"/>
      <c r="DE797" s="511"/>
      <c r="DF797" s="511"/>
      <c r="DG797" s="511"/>
      <c r="DH797" s="511"/>
      <c r="DI797" s="512"/>
      <c r="DJ797" s="509" t="s">
        <v>211</v>
      </c>
      <c r="DK797" s="507"/>
      <c r="DL797" s="507"/>
      <c r="DM797" s="507"/>
      <c r="DN797" s="507"/>
      <c r="DO797" s="507"/>
      <c r="DP797" s="507"/>
      <c r="DQ797" s="508"/>
      <c r="DR797" s="509"/>
      <c r="DS797" s="507"/>
      <c r="DT797" s="507"/>
      <c r="DU797" s="507"/>
      <c r="DV797" s="507"/>
      <c r="DW797" s="507"/>
      <c r="DX797" s="507"/>
      <c r="DY797" s="513"/>
      <c r="DZ797" s="5"/>
      <c r="EA797" s="5"/>
      <c r="EE797" s="19"/>
      <c r="EF797" s="19"/>
      <c r="EG797" s="19"/>
      <c r="EH797" s="19"/>
      <c r="EI797" s="19"/>
      <c r="EJ797" s="19"/>
      <c r="EK797" s="19"/>
      <c r="EL797" s="19"/>
      <c r="EM797" s="19"/>
      <c r="EN797" s="19"/>
      <c r="EO797" s="19"/>
      <c r="EP797" s="19"/>
      <c r="EQ797" s="19"/>
      <c r="ER797" s="19"/>
      <c r="ES797" s="19"/>
      <c r="ET797" s="19"/>
      <c r="EU797" s="19"/>
      <c r="EV797" s="19"/>
      <c r="EW797" s="19"/>
      <c r="EX797" s="19"/>
      <c r="EY797" s="19"/>
      <c r="EZ797" s="19"/>
      <c r="FA797" s="19"/>
      <c r="FB797" s="19"/>
      <c r="FC797" s="19"/>
      <c r="FD797" s="19"/>
      <c r="FE797" s="19"/>
      <c r="FF797" s="19"/>
      <c r="FG797" s="19"/>
      <c r="FH797" s="19"/>
      <c r="FI797" s="19"/>
      <c r="FJ797" s="19"/>
      <c r="FK797" s="19"/>
      <c r="FL797" s="19"/>
      <c r="FM797" s="19"/>
      <c r="FN797" s="19"/>
      <c r="FO797" s="19"/>
      <c r="FP797" s="19"/>
      <c r="FQ797" s="19"/>
      <c r="FR797" s="19"/>
      <c r="FS797" s="19"/>
      <c r="FT797" s="19"/>
      <c r="FU797" s="19"/>
      <c r="FV797" s="19"/>
      <c r="FW797" s="19"/>
      <c r="FX797" s="19"/>
      <c r="FY797" s="19"/>
      <c r="FZ797" s="19"/>
      <c r="GA797" s="19"/>
      <c r="GB797" s="19"/>
      <c r="GC797" s="19"/>
      <c r="GD797" s="19"/>
      <c r="GE797" s="19"/>
      <c r="GF797" s="19"/>
      <c r="GG797" s="19"/>
      <c r="GH797" s="19"/>
      <c r="GI797" s="19"/>
      <c r="GJ797" s="19"/>
      <c r="GK797" s="19"/>
      <c r="GL797" s="19"/>
      <c r="GM797" s="19"/>
      <c r="GN797" s="190"/>
    </row>
    <row r="798" spans="1:196" ht="18.75" customHeight="1" x14ac:dyDescent="0.4">
      <c r="A798" s="5"/>
      <c r="B798" s="5"/>
      <c r="F798" s="5"/>
      <c r="G798" s="5"/>
      <c r="H798" s="5"/>
      <c r="I798" s="5"/>
      <c r="J798" s="5"/>
      <c r="K798" s="5"/>
      <c r="L798" s="5"/>
      <c r="M798" s="5"/>
      <c r="N798" s="5"/>
      <c r="O798" s="5"/>
      <c r="P798" s="5"/>
      <c r="Q798" s="5"/>
      <c r="R798" s="5"/>
      <c r="S798" s="5"/>
      <c r="T798" s="5"/>
      <c r="V798" s="5"/>
      <c r="W798" s="5"/>
      <c r="X798" s="5"/>
      <c r="Y798" s="5"/>
      <c r="Z798" s="5"/>
      <c r="AA798" s="5"/>
      <c r="AB798" s="5"/>
      <c r="AC798" s="5"/>
      <c r="AD798" s="5"/>
      <c r="AE798" s="5"/>
      <c r="AF798" s="5"/>
      <c r="AG798" s="5"/>
      <c r="AI798" s="5"/>
      <c r="AJ798" s="5"/>
      <c r="AK798" s="5"/>
      <c r="AL798" s="5"/>
      <c r="AM798" s="5"/>
      <c r="AN798" s="5"/>
      <c r="AO798" s="5"/>
      <c r="AP798" s="5"/>
      <c r="AQ798" s="5"/>
      <c r="AR798" s="5"/>
      <c r="AS798" s="5"/>
      <c r="AT798" s="5"/>
      <c r="AV798" s="5"/>
      <c r="AW798" s="5"/>
      <c r="AX798" s="5"/>
      <c r="AY798" s="5"/>
      <c r="AZ798" s="5"/>
      <c r="BA798" s="5"/>
      <c r="BB798" s="5"/>
      <c r="BC798" s="5"/>
      <c r="BD798" s="5"/>
      <c r="BE798" s="5"/>
      <c r="BF798" s="5"/>
      <c r="BG798" s="5"/>
      <c r="BH798" s="5"/>
      <c r="BI798" s="5"/>
      <c r="BJ798" s="5"/>
      <c r="BK798" s="5"/>
      <c r="BO798" s="5"/>
      <c r="BP798" s="5"/>
      <c r="BQ798" s="5"/>
      <c r="BR798" s="5"/>
      <c r="BS798" s="5"/>
      <c r="BT798" s="5"/>
      <c r="BU798" s="5"/>
    </row>
    <row r="799" spans="1:196" ht="18.75" customHeight="1" x14ac:dyDescent="0.4">
      <c r="A799" s="5"/>
      <c r="B799" s="5"/>
      <c r="F799" s="5"/>
      <c r="G799" s="5"/>
      <c r="H799" s="5"/>
      <c r="I799" s="5"/>
      <c r="J799" s="5"/>
      <c r="K799" s="5"/>
      <c r="L799" s="5"/>
      <c r="M799" s="5"/>
      <c r="N799" s="5"/>
      <c r="O799" s="5"/>
      <c r="P799" s="5"/>
      <c r="Q799" s="5"/>
      <c r="R799" s="5"/>
      <c r="S799" s="5"/>
      <c r="T799" s="5"/>
      <c r="V799" s="5"/>
      <c r="W799" s="5"/>
      <c r="X799" s="5"/>
      <c r="Y799" s="5"/>
      <c r="Z799" s="5"/>
      <c r="AA799" s="5"/>
      <c r="AB799" s="5"/>
      <c r="AC799" s="5"/>
      <c r="AD799" s="5"/>
      <c r="AE799" s="5"/>
      <c r="AF799" s="5"/>
      <c r="AG799" s="5"/>
      <c r="AI799" s="5"/>
      <c r="AJ799" s="5"/>
      <c r="AK799" s="5"/>
      <c r="AL799" s="5"/>
      <c r="AM799" s="5"/>
      <c r="AN799" s="5"/>
      <c r="AO799" s="5"/>
      <c r="AP799" s="5"/>
      <c r="AQ799" s="5"/>
      <c r="AR799" s="5"/>
      <c r="AS799" s="5"/>
      <c r="AT799" s="5"/>
      <c r="AV799" s="5"/>
      <c r="AW799" s="5"/>
      <c r="AX799" s="5"/>
      <c r="AY799" s="5"/>
      <c r="AZ799" s="5"/>
      <c r="BA799" s="5"/>
      <c r="BB799" s="5"/>
      <c r="BC799" s="5"/>
      <c r="BD799" s="5"/>
      <c r="BE799" s="5"/>
      <c r="BF799" s="5"/>
      <c r="BG799" s="5"/>
      <c r="BH799" s="5"/>
      <c r="BI799" s="5"/>
      <c r="BJ799" s="5"/>
      <c r="BK799" s="5"/>
      <c r="BO799" s="5"/>
      <c r="BP799" s="5"/>
      <c r="BQ799" s="5"/>
      <c r="BR799" s="5"/>
      <c r="BS799" s="5"/>
      <c r="BT799" s="5"/>
      <c r="BU799" s="5"/>
    </row>
    <row r="800" spans="1:196" ht="18.75" customHeight="1" x14ac:dyDescent="0.4">
      <c r="A800" s="5"/>
      <c r="B800" s="5"/>
      <c r="F800" s="5"/>
      <c r="G800" s="5"/>
      <c r="H800" s="5"/>
      <c r="I800" s="5"/>
      <c r="J800" s="5"/>
      <c r="K800" s="5"/>
      <c r="L800" s="5"/>
      <c r="M800" s="5"/>
      <c r="N800" s="5"/>
      <c r="O800" s="5"/>
      <c r="P800" s="5"/>
      <c r="Q800" s="5"/>
      <c r="R800" s="5"/>
      <c r="S800" s="5"/>
      <c r="T800" s="5"/>
      <c r="V800" s="5"/>
      <c r="W800" s="5"/>
      <c r="X800" s="5"/>
      <c r="Y800" s="5"/>
      <c r="Z800" s="5"/>
      <c r="AA800" s="5"/>
      <c r="AB800" s="5"/>
      <c r="AC800" s="5"/>
      <c r="AD800" s="5"/>
      <c r="AE800" s="5"/>
      <c r="AF800" s="5"/>
      <c r="AG800" s="5"/>
      <c r="AI800" s="5"/>
      <c r="AJ800" s="5"/>
      <c r="AK800" s="5"/>
      <c r="AL800" s="5"/>
      <c r="AM800" s="5"/>
      <c r="AN800" s="5"/>
      <c r="AO800" s="5"/>
      <c r="AP800" s="5"/>
      <c r="AQ800" s="5"/>
      <c r="AR800" s="5"/>
      <c r="AS800" s="5"/>
      <c r="AT800" s="5"/>
      <c r="AV800" s="5"/>
      <c r="AW800" s="5"/>
      <c r="AX800" s="5"/>
      <c r="AY800" s="5"/>
      <c r="AZ800" s="5"/>
      <c r="BA800" s="5"/>
      <c r="BB800" s="5"/>
      <c r="BC800" s="5"/>
      <c r="BD800" s="5"/>
      <c r="BE800" s="5"/>
      <c r="BF800" s="5"/>
      <c r="BG800" s="5"/>
      <c r="BH800" s="5"/>
      <c r="BI800" s="5"/>
      <c r="BJ800" s="5"/>
      <c r="BK800" s="5"/>
      <c r="BO800" s="5"/>
      <c r="BP800" s="5"/>
      <c r="BQ800" s="5"/>
      <c r="BR800" s="5"/>
      <c r="BS800" s="5"/>
      <c r="BT800" s="5"/>
      <c r="BU800" s="5"/>
    </row>
    <row r="801" spans="1:135" ht="18.75" customHeight="1" x14ac:dyDescent="0.4">
      <c r="A801" s="5"/>
      <c r="B801" s="5"/>
      <c r="F801" s="5"/>
      <c r="G801" s="5"/>
      <c r="H801" s="5"/>
      <c r="I801" s="5"/>
      <c r="J801" s="5"/>
      <c r="K801" s="5"/>
      <c r="L801" s="5"/>
      <c r="M801" s="5"/>
      <c r="N801" s="5"/>
      <c r="O801" s="5"/>
      <c r="P801" s="5"/>
      <c r="Q801" s="5"/>
      <c r="R801" s="5"/>
      <c r="S801" s="5"/>
      <c r="T801" s="5"/>
      <c r="V801" s="5"/>
      <c r="W801" s="5"/>
      <c r="X801" s="5"/>
      <c r="Y801" s="5"/>
      <c r="Z801" s="5"/>
      <c r="AA801" s="5"/>
      <c r="AB801" s="5"/>
      <c r="AC801" s="5"/>
      <c r="AD801" s="5"/>
      <c r="AE801" s="5"/>
      <c r="AF801" s="5"/>
      <c r="AG801" s="5"/>
      <c r="AI801" s="5"/>
      <c r="AJ801" s="5"/>
      <c r="AK801" s="5"/>
      <c r="AL801" s="5"/>
      <c r="AM801" s="5"/>
      <c r="AN801" s="5"/>
      <c r="AO801" s="5"/>
      <c r="AP801" s="5"/>
      <c r="AQ801" s="5"/>
      <c r="AR801" s="5"/>
      <c r="AS801" s="5"/>
      <c r="AT801" s="5"/>
      <c r="AV801" s="5"/>
      <c r="AW801" s="5"/>
      <c r="AX801" s="5"/>
      <c r="AY801" s="5"/>
      <c r="AZ801" s="5"/>
      <c r="BA801" s="5"/>
      <c r="BB801" s="5"/>
      <c r="BC801" s="5"/>
      <c r="BD801" s="5"/>
      <c r="BE801" s="5"/>
      <c r="BF801" s="5"/>
      <c r="BG801" s="5"/>
      <c r="BH801" s="5"/>
      <c r="BI801" s="5"/>
      <c r="BJ801" s="5"/>
      <c r="BK801" s="5"/>
      <c r="BO801" s="5"/>
      <c r="BP801" s="5"/>
      <c r="BQ801" s="5"/>
      <c r="BR801" s="5"/>
      <c r="BS801" s="5"/>
      <c r="BT801" s="5"/>
      <c r="BU801" s="5"/>
    </row>
    <row r="802" spans="1:135" ht="18.75" customHeight="1" x14ac:dyDescent="0.4">
      <c r="A802" s="5"/>
      <c r="B802" s="5"/>
      <c r="F802" s="5"/>
      <c r="G802" s="5"/>
      <c r="H802" s="5"/>
      <c r="I802" s="5"/>
      <c r="J802" s="5"/>
      <c r="K802" s="5"/>
      <c r="L802" s="5"/>
      <c r="M802" s="5"/>
      <c r="N802" s="5"/>
      <c r="O802" s="5"/>
      <c r="P802" s="5"/>
      <c r="Q802" s="5"/>
      <c r="R802" s="5"/>
      <c r="S802" s="5"/>
      <c r="T802" s="5"/>
      <c r="V802" s="5"/>
      <c r="W802" s="5"/>
      <c r="X802" s="5"/>
      <c r="Y802" s="5"/>
      <c r="Z802" s="5"/>
      <c r="AA802" s="5"/>
      <c r="AB802" s="5"/>
      <c r="AC802" s="5"/>
      <c r="AD802" s="5"/>
      <c r="AE802" s="5"/>
      <c r="AF802" s="5"/>
      <c r="AG802" s="5"/>
      <c r="AI802" s="5"/>
      <c r="AJ802" s="5"/>
      <c r="AK802" s="5"/>
      <c r="AL802" s="5"/>
      <c r="AM802" s="5"/>
      <c r="AN802" s="5"/>
      <c r="AO802" s="5"/>
      <c r="AP802" s="5"/>
      <c r="AQ802" s="5"/>
      <c r="AR802" s="5"/>
      <c r="AS802" s="5"/>
      <c r="AT802" s="5"/>
      <c r="AV802" s="5"/>
      <c r="AW802" s="5"/>
      <c r="AX802" s="5"/>
      <c r="AY802" s="5"/>
      <c r="AZ802" s="5"/>
      <c r="BA802" s="5"/>
      <c r="BB802" s="5"/>
      <c r="BC802" s="5"/>
      <c r="BD802" s="5"/>
      <c r="BE802" s="5"/>
      <c r="BF802" s="5"/>
      <c r="BG802" s="5"/>
      <c r="BH802" s="5"/>
      <c r="BI802" s="5"/>
      <c r="BJ802" s="5"/>
      <c r="BK802" s="5"/>
      <c r="BO802" s="5"/>
      <c r="BP802" s="5"/>
      <c r="BQ802" s="5"/>
      <c r="BR802" s="5"/>
      <c r="BS802" s="5"/>
      <c r="BT802" s="5"/>
      <c r="BU802" s="5"/>
    </row>
    <row r="803" spans="1:135" ht="18.75" customHeight="1" x14ac:dyDescent="0.4">
      <c r="A803" s="5"/>
      <c r="B803" s="5"/>
      <c r="BO803" s="5"/>
      <c r="BP803" s="5"/>
      <c r="BQ803" s="5"/>
      <c r="BR803" s="5"/>
      <c r="BS803" s="5"/>
      <c r="BT803" s="5"/>
      <c r="BU803" s="5"/>
    </row>
    <row r="807" spans="1:135" s="1" customFormat="1" ht="18.75" customHeight="1" x14ac:dyDescent="0.4">
      <c r="A807" s="20"/>
      <c r="B807" s="5"/>
      <c r="C807" s="5"/>
      <c r="D807" s="5"/>
      <c r="E807" s="5"/>
      <c r="F807" s="5"/>
      <c r="G807" s="5"/>
      <c r="H807" s="5"/>
      <c r="I807" s="5"/>
      <c r="J807" s="5"/>
      <c r="K807" s="5"/>
      <c r="L807" s="5"/>
      <c r="M807" s="5"/>
      <c r="N807" s="5"/>
      <c r="O807" s="5"/>
      <c r="P807" s="5"/>
      <c r="Q807" s="5"/>
      <c r="R807" s="5"/>
      <c r="S807" s="5"/>
      <c r="T807" s="5"/>
      <c r="U807" s="5"/>
      <c r="V807" s="5"/>
      <c r="W807" s="5"/>
      <c r="X807" s="5"/>
      <c r="Y807" s="5"/>
      <c r="Z807" s="5"/>
      <c r="AA807" s="20"/>
      <c r="AB807" s="20"/>
      <c r="AC807" s="20"/>
      <c r="AD807" s="20"/>
      <c r="AE807" s="20"/>
      <c r="AF807" s="20"/>
      <c r="AG807" s="20"/>
      <c r="AH807" s="20"/>
      <c r="AI807" s="20"/>
      <c r="AJ807" s="20"/>
      <c r="AK807" s="20"/>
      <c r="AL807" s="20"/>
      <c r="AM807" s="20"/>
      <c r="AN807" s="20"/>
      <c r="AO807" s="20"/>
      <c r="AP807" s="20"/>
      <c r="AQ807" s="20"/>
      <c r="AR807" s="20"/>
      <c r="AS807" s="20"/>
      <c r="AT807" s="20"/>
      <c r="AU807" s="20"/>
      <c r="AV807" s="20"/>
      <c r="AW807" s="20"/>
      <c r="AX807" s="20"/>
      <c r="AY807" s="20"/>
      <c r="AZ807" s="20"/>
      <c r="BA807" s="20"/>
      <c r="BB807" s="20"/>
      <c r="BC807" s="20"/>
      <c r="BD807" s="20"/>
      <c r="BE807" s="301" t="s">
        <v>321</v>
      </c>
      <c r="BF807" s="302"/>
      <c r="BG807" s="302"/>
      <c r="BH807" s="302"/>
      <c r="BI807" s="302"/>
      <c r="BJ807" s="302"/>
      <c r="BK807" s="302"/>
      <c r="BL807" s="303"/>
      <c r="BM807" s="20"/>
      <c r="BN807" s="20"/>
      <c r="BO807" s="20"/>
      <c r="BP807" s="5"/>
      <c r="BQ807" s="51" t="s">
        <v>213</v>
      </c>
      <c r="BR807" s="5"/>
      <c r="BS807" s="5"/>
      <c r="BT807" s="5"/>
      <c r="BU807" s="5"/>
      <c r="BV807" s="5"/>
      <c r="BW807" s="5"/>
      <c r="BX807" s="5"/>
      <c r="BY807" s="5"/>
      <c r="BZ807" s="5"/>
      <c r="CA807" s="5"/>
      <c r="CB807" s="5"/>
      <c r="CC807" s="5"/>
      <c r="CD807" s="5"/>
      <c r="CE807" s="5"/>
      <c r="CF807" s="5"/>
      <c r="CG807" s="5"/>
      <c r="CH807" s="5"/>
      <c r="CI807" s="5"/>
      <c r="CJ807" s="5"/>
      <c r="CK807" s="5"/>
      <c r="CL807" s="5"/>
      <c r="CM807" s="5"/>
      <c r="CN807" s="5"/>
      <c r="CO807" s="20"/>
      <c r="CP807" s="20"/>
      <c r="CQ807" s="20"/>
      <c r="CR807" s="20"/>
      <c r="CS807" s="20"/>
      <c r="CT807" s="20"/>
      <c r="CU807" s="20"/>
      <c r="CV807" s="20"/>
      <c r="CW807" s="20"/>
      <c r="CX807" s="20"/>
      <c r="CY807" s="20"/>
      <c r="CZ807" s="20"/>
      <c r="DA807" s="20"/>
      <c r="DB807" s="20"/>
      <c r="DC807" s="20"/>
      <c r="DD807" s="20"/>
      <c r="DE807" s="20"/>
      <c r="DF807" s="20"/>
      <c r="DG807" s="20"/>
      <c r="DH807" s="20"/>
      <c r="DI807" s="20"/>
      <c r="DJ807" s="20"/>
      <c r="DK807" s="20"/>
      <c r="DL807" s="20"/>
      <c r="DM807" s="20"/>
      <c r="DN807" s="20"/>
      <c r="DO807" s="20"/>
      <c r="DP807" s="20"/>
      <c r="DQ807" s="20"/>
      <c r="DR807" s="20"/>
      <c r="DS807" s="301" t="s">
        <v>279</v>
      </c>
      <c r="DT807" s="302"/>
      <c r="DU807" s="302"/>
      <c r="DV807" s="302"/>
      <c r="DW807" s="302"/>
      <c r="DX807" s="302"/>
      <c r="DY807" s="302"/>
      <c r="DZ807" s="303"/>
      <c r="EA807" s="20"/>
      <c r="EB807" s="20"/>
      <c r="EC807" s="20"/>
      <c r="ED807" s="175"/>
      <c r="EE807" s="177"/>
    </row>
    <row r="808" spans="1:135" ht="18.75" customHeight="1" x14ac:dyDescent="0.4">
      <c r="B808" s="5"/>
      <c r="BE808" s="304"/>
      <c r="BF808" s="305"/>
      <c r="BG808" s="305"/>
      <c r="BH808" s="305"/>
      <c r="BI808" s="305"/>
      <c r="BJ808" s="305"/>
      <c r="BK808" s="305"/>
      <c r="BL808" s="306"/>
      <c r="BP808" s="5"/>
      <c r="DS808" s="304"/>
      <c r="DT808" s="305"/>
      <c r="DU808" s="305"/>
      <c r="DV808" s="305"/>
      <c r="DW808" s="305"/>
      <c r="DX808" s="305"/>
      <c r="DY808" s="305"/>
      <c r="DZ808" s="306"/>
    </row>
    <row r="809" spans="1:135" ht="18.75" customHeight="1" x14ac:dyDescent="0.4">
      <c r="B809" s="5"/>
      <c r="C809" s="52" t="s">
        <v>126</v>
      </c>
      <c r="D809" s="5"/>
      <c r="E809" s="5"/>
      <c r="F809" s="5"/>
      <c r="G809" s="5"/>
      <c r="H809" s="5"/>
      <c r="I809" s="5"/>
      <c r="J809" s="5"/>
      <c r="K809" s="5"/>
      <c r="L809" s="5"/>
      <c r="M809" s="5"/>
      <c r="N809" s="5"/>
      <c r="O809" s="5"/>
      <c r="P809" s="5"/>
      <c r="Q809" s="5"/>
      <c r="R809" s="5"/>
      <c r="S809" s="5"/>
      <c r="T809" s="5"/>
      <c r="U809" s="5"/>
      <c r="V809" s="5"/>
      <c r="W809" s="5"/>
      <c r="X809" s="5"/>
      <c r="Y809" s="5"/>
      <c r="Z809" s="5"/>
      <c r="BP809" s="5"/>
      <c r="BQ809" s="52" t="s">
        <v>126</v>
      </c>
      <c r="BR809" s="5"/>
      <c r="BS809" s="5"/>
      <c r="BT809" s="5"/>
      <c r="BU809" s="5"/>
      <c r="BV809" s="5"/>
      <c r="BW809" s="5"/>
      <c r="BX809" s="5"/>
      <c r="BY809" s="5"/>
      <c r="BZ809" s="5"/>
      <c r="CA809" s="5"/>
      <c r="CB809" s="5"/>
      <c r="CC809" s="5"/>
      <c r="CD809" s="5"/>
      <c r="CE809" s="5"/>
      <c r="CF809" s="5"/>
      <c r="CG809" s="5"/>
      <c r="CH809" s="5"/>
      <c r="CI809" s="5"/>
      <c r="CJ809" s="5"/>
      <c r="CK809" s="5"/>
      <c r="CL809" s="5"/>
      <c r="CM809" s="5"/>
      <c r="CN809" s="5"/>
    </row>
    <row r="810" spans="1:135" ht="18.75" customHeight="1" x14ac:dyDescent="0.4">
      <c r="B810" s="5"/>
      <c r="C810" s="29"/>
      <c r="D810" s="5"/>
      <c r="E810" s="5"/>
      <c r="F810" s="5"/>
      <c r="G810" s="5"/>
      <c r="H810" s="5"/>
      <c r="I810" s="5"/>
      <c r="J810" s="5"/>
      <c r="K810" s="5"/>
      <c r="L810" s="5"/>
      <c r="M810" s="5"/>
      <c r="N810" s="5"/>
      <c r="O810" s="5"/>
      <c r="P810" s="5"/>
      <c r="Q810" s="5"/>
      <c r="R810" s="5"/>
      <c r="S810" s="5"/>
      <c r="T810" s="5"/>
      <c r="U810" s="5"/>
      <c r="V810" s="5"/>
      <c r="W810" s="5"/>
      <c r="X810" s="5"/>
      <c r="Y810" s="5"/>
      <c r="Z810" s="5"/>
      <c r="BP810" s="5"/>
      <c r="BQ810" s="29"/>
      <c r="BR810" s="5"/>
      <c r="BS810" s="5"/>
      <c r="BT810" s="5"/>
      <c r="BU810" s="5"/>
      <c r="BV810" s="5"/>
      <c r="BW810" s="5"/>
      <c r="BX810" s="5"/>
      <c r="BY810" s="5"/>
      <c r="BZ810" s="5"/>
      <c r="CA810" s="5"/>
      <c r="CB810" s="5"/>
      <c r="CC810" s="5"/>
      <c r="CD810" s="5"/>
      <c r="CE810" s="5"/>
      <c r="CF810" s="5"/>
      <c r="CG810" s="5"/>
      <c r="CH810" s="5"/>
      <c r="CI810" s="5"/>
      <c r="CJ810" s="5"/>
      <c r="CK810" s="5"/>
      <c r="CL810" s="5"/>
      <c r="CM810" s="5"/>
      <c r="CN810" s="5"/>
    </row>
    <row r="811" spans="1:135" ht="18.75" customHeight="1" x14ac:dyDescent="0.4">
      <c r="B811" s="5"/>
      <c r="C811" s="5"/>
      <c r="D811" s="5"/>
      <c r="E811" s="5"/>
      <c r="F811" s="5"/>
      <c r="G811" s="5"/>
      <c r="H811" s="5"/>
      <c r="I811" s="5"/>
      <c r="J811" s="5"/>
      <c r="K811" s="5"/>
      <c r="L811" s="5"/>
      <c r="M811" s="5"/>
      <c r="N811" s="5"/>
      <c r="O811" s="5"/>
      <c r="P811" s="5"/>
      <c r="Q811" s="5"/>
      <c r="R811" s="5"/>
      <c r="S811" s="5"/>
      <c r="T811" s="5"/>
      <c r="U811" s="5"/>
      <c r="V811" s="5"/>
      <c r="W811" s="5"/>
      <c r="X811" s="5"/>
      <c r="Y811" s="5"/>
      <c r="Z811" s="5"/>
      <c r="BP811" s="5"/>
      <c r="BQ811" s="5"/>
      <c r="BR811" s="5"/>
      <c r="BS811" s="5"/>
      <c r="BT811" s="5"/>
      <c r="BU811" s="5"/>
      <c r="BV811" s="5"/>
      <c r="BW811" s="5"/>
      <c r="BX811" s="5"/>
      <c r="BY811" s="5"/>
      <c r="BZ811" s="5"/>
      <c r="CA811" s="5"/>
      <c r="CB811" s="5"/>
      <c r="CC811" s="5"/>
      <c r="CD811" s="5"/>
      <c r="CE811" s="5"/>
      <c r="CF811" s="5"/>
      <c r="CG811" s="5"/>
      <c r="CH811" s="5"/>
      <c r="CI811" s="5"/>
      <c r="CJ811" s="5"/>
      <c r="CK811" s="5"/>
      <c r="CL811" s="5"/>
      <c r="CM811" s="5"/>
      <c r="CN811" s="5"/>
    </row>
    <row r="812" spans="1:135" ht="26.1" customHeight="1" x14ac:dyDescent="0.4">
      <c r="B812" s="5"/>
      <c r="C812" s="53" t="s">
        <v>388</v>
      </c>
      <c r="D812" s="62"/>
      <c r="E812" s="62"/>
      <c r="F812" s="62"/>
      <c r="G812" s="62"/>
      <c r="H812" s="79"/>
      <c r="I812" s="79"/>
      <c r="J812" s="79"/>
      <c r="K812" s="79"/>
      <c r="L812" s="79"/>
      <c r="M812" s="62" t="s">
        <v>323</v>
      </c>
      <c r="N812" s="344"/>
      <c r="O812" s="344"/>
      <c r="P812" s="344"/>
      <c r="Q812" s="344"/>
      <c r="R812" s="344"/>
      <c r="S812" s="344"/>
      <c r="T812" s="344"/>
      <c r="U812" s="344"/>
      <c r="V812" s="344"/>
      <c r="W812" s="344"/>
      <c r="X812" s="62" t="s">
        <v>2</v>
      </c>
      <c r="Y812" s="79"/>
      <c r="Z812" s="62" t="s">
        <v>323</v>
      </c>
      <c r="AA812" s="62" t="s">
        <v>266</v>
      </c>
      <c r="AB812" s="79"/>
      <c r="AC812" s="79"/>
      <c r="AD812" s="79"/>
      <c r="AE812" s="79"/>
      <c r="AF812" s="79"/>
      <c r="AG812" s="345"/>
      <c r="AH812" s="345"/>
      <c r="AI812" s="345"/>
      <c r="AJ812" s="345"/>
      <c r="AK812" s="345"/>
      <c r="AL812" s="345"/>
      <c r="AM812" s="345"/>
      <c r="AN812" s="345"/>
      <c r="AO812" s="345"/>
      <c r="AP812" s="345"/>
      <c r="AQ812" s="137" t="s">
        <v>2</v>
      </c>
      <c r="AR812" s="138"/>
      <c r="AX812" s="142"/>
      <c r="AY812" s="5"/>
      <c r="AZ812" s="5"/>
      <c r="BP812" s="5"/>
      <c r="BQ812" s="53" t="s">
        <v>388</v>
      </c>
      <c r="BR812" s="62"/>
      <c r="BS812" s="62"/>
      <c r="BT812" s="62"/>
      <c r="BU812" s="62"/>
      <c r="BV812" s="79"/>
      <c r="BW812" s="79"/>
      <c r="BX812" s="79"/>
      <c r="BY812" s="79"/>
      <c r="BZ812" s="79"/>
      <c r="CA812" s="62" t="s">
        <v>323</v>
      </c>
      <c r="CB812" s="344" t="s">
        <v>288</v>
      </c>
      <c r="CC812" s="344"/>
      <c r="CD812" s="344"/>
      <c r="CE812" s="344"/>
      <c r="CF812" s="344"/>
      <c r="CG812" s="344"/>
      <c r="CH812" s="344"/>
      <c r="CI812" s="344"/>
      <c r="CJ812" s="344"/>
      <c r="CK812" s="344"/>
      <c r="CL812" s="62" t="s">
        <v>2</v>
      </c>
      <c r="CM812" s="79"/>
      <c r="CN812" s="62" t="s">
        <v>323</v>
      </c>
      <c r="CO812" s="62" t="s">
        <v>266</v>
      </c>
      <c r="CP812" s="79"/>
      <c r="CQ812" s="79"/>
      <c r="CR812" s="79"/>
      <c r="CS812" s="79"/>
      <c r="CT812" s="79"/>
      <c r="CU812" s="345" t="s">
        <v>171</v>
      </c>
      <c r="CV812" s="345"/>
      <c r="CW812" s="345"/>
      <c r="CX812" s="345"/>
      <c r="CY812" s="345"/>
      <c r="CZ812" s="345"/>
      <c r="DA812" s="345"/>
      <c r="DB812" s="345"/>
      <c r="DC812" s="345"/>
      <c r="DD812" s="345"/>
      <c r="DE812" s="137" t="s">
        <v>2</v>
      </c>
      <c r="DF812" s="138"/>
      <c r="DL812" s="142"/>
      <c r="DM812" s="5"/>
      <c r="DN812" s="5"/>
    </row>
    <row r="813" spans="1:135" ht="18.75" customHeight="1" thickBot="1" x14ac:dyDescent="0.45">
      <c r="B813" s="5"/>
      <c r="C813" s="5"/>
      <c r="D813" s="5"/>
      <c r="E813" s="48"/>
      <c r="F813" s="5"/>
      <c r="G813" s="5"/>
      <c r="H813" s="5"/>
      <c r="I813" s="5"/>
      <c r="J813" s="5"/>
      <c r="K813" s="5"/>
      <c r="L813" s="5"/>
      <c r="M813" s="5"/>
      <c r="N813" s="5"/>
      <c r="O813" s="5"/>
      <c r="P813" s="5"/>
      <c r="Q813" s="5"/>
      <c r="R813" s="5"/>
      <c r="S813" s="5"/>
      <c r="T813" s="5"/>
      <c r="U813" s="5"/>
      <c r="V813" s="5"/>
      <c r="W813" s="5"/>
      <c r="X813" s="5"/>
      <c r="Y813" s="5"/>
      <c r="Z813" s="5"/>
      <c r="BP813" s="5"/>
      <c r="BQ813" s="5"/>
      <c r="BR813" s="5"/>
      <c r="BS813" s="48"/>
      <c r="BT813" s="5"/>
      <c r="BU813" s="5"/>
      <c r="BV813" s="5"/>
      <c r="BW813" s="5"/>
      <c r="BX813" s="5"/>
      <c r="BY813" s="5"/>
      <c r="BZ813" s="5"/>
      <c r="CA813" s="5"/>
      <c r="CB813" s="5"/>
      <c r="CC813" s="5"/>
      <c r="CD813" s="5"/>
      <c r="CE813" s="5"/>
      <c r="CF813" s="5"/>
      <c r="CG813" s="5"/>
      <c r="CH813" s="5"/>
      <c r="CI813" s="5"/>
      <c r="CJ813" s="5"/>
      <c r="CK813" s="5"/>
      <c r="CL813" s="5"/>
      <c r="CM813" s="5"/>
      <c r="CN813" s="5"/>
    </row>
    <row r="814" spans="1:135" ht="18.75" customHeight="1" x14ac:dyDescent="0.4">
      <c r="B814" s="5"/>
      <c r="C814" s="5"/>
      <c r="D814" s="5"/>
      <c r="E814" s="48"/>
      <c r="F814" s="5"/>
      <c r="I814" s="292" t="s">
        <v>389</v>
      </c>
      <c r="J814" s="293"/>
      <c r="K814" s="293"/>
      <c r="L814" s="293"/>
      <c r="M814" s="293"/>
      <c r="N814" s="293"/>
      <c r="O814" s="293"/>
      <c r="P814" s="294"/>
      <c r="Q814" s="330" t="s">
        <v>118</v>
      </c>
      <c r="R814" s="331"/>
      <c r="S814" s="331"/>
      <c r="T814" s="331"/>
      <c r="U814" s="331"/>
      <c r="V814" s="331"/>
      <c r="W814" s="331"/>
      <c r="X814" s="331"/>
      <c r="Y814" s="331"/>
      <c r="Z814" s="331"/>
      <c r="AA814" s="331"/>
      <c r="AB814" s="331"/>
      <c r="AC814" s="331"/>
      <c r="AD814" s="331"/>
      <c r="AE814" s="331"/>
      <c r="AF814" s="331"/>
      <c r="AG814" s="331"/>
      <c r="AH814" s="331"/>
      <c r="AI814" s="331"/>
      <c r="AJ814" s="338"/>
      <c r="AK814" s="330" t="s">
        <v>390</v>
      </c>
      <c r="AL814" s="331"/>
      <c r="AM814" s="331"/>
      <c r="AN814" s="331"/>
      <c r="AO814" s="331"/>
      <c r="AP814" s="331"/>
      <c r="AQ814" s="331"/>
      <c r="AR814" s="331"/>
      <c r="AS814" s="331"/>
      <c r="AT814" s="331"/>
      <c r="AU814" s="331"/>
      <c r="AV814" s="331"/>
      <c r="AW814" s="331"/>
      <c r="AX814" s="331"/>
      <c r="AY814" s="331"/>
      <c r="AZ814" s="331"/>
      <c r="BA814" s="331"/>
      <c r="BB814" s="331"/>
      <c r="BC814" s="331"/>
      <c r="BD814" s="331"/>
      <c r="BE814" s="331"/>
      <c r="BF814" s="331"/>
      <c r="BG814" s="331"/>
      <c r="BH814" s="338"/>
      <c r="BP814" s="5"/>
      <c r="BQ814" s="5"/>
      <c r="BR814" s="5"/>
      <c r="BS814" s="48"/>
      <c r="BT814" s="5"/>
      <c r="BW814" s="292" t="s">
        <v>389</v>
      </c>
      <c r="BX814" s="293"/>
      <c r="BY814" s="293"/>
      <c r="BZ814" s="293"/>
      <c r="CA814" s="293"/>
      <c r="CB814" s="293"/>
      <c r="CC814" s="293"/>
      <c r="CD814" s="294"/>
      <c r="CE814" s="330" t="s">
        <v>118</v>
      </c>
      <c r="CF814" s="331"/>
      <c r="CG814" s="331"/>
      <c r="CH814" s="331"/>
      <c r="CI814" s="331"/>
      <c r="CJ814" s="331"/>
      <c r="CK814" s="331"/>
      <c r="CL814" s="331"/>
      <c r="CM814" s="331"/>
      <c r="CN814" s="331"/>
      <c r="CO814" s="331"/>
      <c r="CP814" s="331"/>
      <c r="CQ814" s="331"/>
      <c r="CR814" s="331"/>
      <c r="CS814" s="331"/>
      <c r="CT814" s="331"/>
      <c r="CU814" s="331"/>
      <c r="CV814" s="331"/>
      <c r="CW814" s="331"/>
      <c r="CX814" s="338"/>
      <c r="CY814" s="330" t="s">
        <v>390</v>
      </c>
      <c r="CZ814" s="331"/>
      <c r="DA814" s="331"/>
      <c r="DB814" s="331"/>
      <c r="DC814" s="331"/>
      <c r="DD814" s="331"/>
      <c r="DE814" s="331"/>
      <c r="DF814" s="331"/>
      <c r="DG814" s="331"/>
      <c r="DH814" s="331"/>
      <c r="DI814" s="331"/>
      <c r="DJ814" s="331"/>
      <c r="DK814" s="331"/>
      <c r="DL814" s="331"/>
      <c r="DM814" s="331"/>
      <c r="DN814" s="331"/>
      <c r="DO814" s="331"/>
      <c r="DP814" s="331"/>
      <c r="DQ814" s="331"/>
      <c r="DR814" s="331"/>
      <c r="DS814" s="331"/>
      <c r="DT814" s="331"/>
      <c r="DU814" s="331"/>
      <c r="DV814" s="338"/>
    </row>
    <row r="815" spans="1:135" ht="18.75" customHeight="1" thickBot="1" x14ac:dyDescent="0.45">
      <c r="B815" s="5"/>
      <c r="C815" s="5"/>
      <c r="D815" s="5"/>
      <c r="E815" s="48"/>
      <c r="F815" s="5"/>
      <c r="I815" s="295"/>
      <c r="J815" s="296"/>
      <c r="K815" s="296"/>
      <c r="L815" s="296"/>
      <c r="M815" s="296"/>
      <c r="N815" s="296"/>
      <c r="O815" s="296"/>
      <c r="P815" s="297"/>
      <c r="Q815" s="333"/>
      <c r="R815" s="334"/>
      <c r="S815" s="334"/>
      <c r="T815" s="334"/>
      <c r="U815" s="334"/>
      <c r="V815" s="334"/>
      <c r="W815" s="334"/>
      <c r="X815" s="334"/>
      <c r="Y815" s="334"/>
      <c r="Z815" s="334"/>
      <c r="AA815" s="334"/>
      <c r="AB815" s="334"/>
      <c r="AC815" s="334"/>
      <c r="AD815" s="334"/>
      <c r="AE815" s="334"/>
      <c r="AF815" s="334"/>
      <c r="AG815" s="334"/>
      <c r="AH815" s="334"/>
      <c r="AI815" s="334"/>
      <c r="AJ815" s="339"/>
      <c r="AK815" s="333"/>
      <c r="AL815" s="334"/>
      <c r="AM815" s="334"/>
      <c r="AN815" s="334"/>
      <c r="AO815" s="334"/>
      <c r="AP815" s="334"/>
      <c r="AQ815" s="334"/>
      <c r="AR815" s="334"/>
      <c r="AS815" s="334"/>
      <c r="AT815" s="334"/>
      <c r="AU815" s="334"/>
      <c r="AV815" s="334"/>
      <c r="AW815" s="334"/>
      <c r="AX815" s="334"/>
      <c r="AY815" s="334"/>
      <c r="AZ815" s="334"/>
      <c r="BA815" s="334"/>
      <c r="BB815" s="334"/>
      <c r="BC815" s="334"/>
      <c r="BD815" s="334"/>
      <c r="BE815" s="334"/>
      <c r="BF815" s="334"/>
      <c r="BG815" s="334"/>
      <c r="BH815" s="339"/>
      <c r="BP815" s="5"/>
      <c r="BQ815" s="5"/>
      <c r="BR815" s="5"/>
      <c r="BS815" s="48"/>
      <c r="BT815" s="5"/>
      <c r="BW815" s="295"/>
      <c r="BX815" s="296"/>
      <c r="BY815" s="296"/>
      <c r="BZ815" s="296"/>
      <c r="CA815" s="296"/>
      <c r="CB815" s="296"/>
      <c r="CC815" s="296"/>
      <c r="CD815" s="297"/>
      <c r="CE815" s="333"/>
      <c r="CF815" s="334"/>
      <c r="CG815" s="334"/>
      <c r="CH815" s="334"/>
      <c r="CI815" s="334"/>
      <c r="CJ815" s="334"/>
      <c r="CK815" s="334"/>
      <c r="CL815" s="334"/>
      <c r="CM815" s="334"/>
      <c r="CN815" s="334"/>
      <c r="CO815" s="334"/>
      <c r="CP815" s="334"/>
      <c r="CQ815" s="334"/>
      <c r="CR815" s="334"/>
      <c r="CS815" s="334"/>
      <c r="CT815" s="334"/>
      <c r="CU815" s="334"/>
      <c r="CV815" s="334"/>
      <c r="CW815" s="334"/>
      <c r="CX815" s="339"/>
      <c r="CY815" s="333"/>
      <c r="CZ815" s="334"/>
      <c r="DA815" s="334"/>
      <c r="DB815" s="334"/>
      <c r="DC815" s="334"/>
      <c r="DD815" s="334"/>
      <c r="DE815" s="334"/>
      <c r="DF815" s="334"/>
      <c r="DG815" s="334"/>
      <c r="DH815" s="334"/>
      <c r="DI815" s="334"/>
      <c r="DJ815" s="334"/>
      <c r="DK815" s="334"/>
      <c r="DL815" s="334"/>
      <c r="DM815" s="334"/>
      <c r="DN815" s="334"/>
      <c r="DO815" s="334"/>
      <c r="DP815" s="334"/>
      <c r="DQ815" s="334"/>
      <c r="DR815" s="334"/>
      <c r="DS815" s="334"/>
      <c r="DT815" s="334"/>
      <c r="DU815" s="334"/>
      <c r="DV815" s="339"/>
    </row>
    <row r="816" spans="1:135" ht="18.75" customHeight="1" x14ac:dyDescent="0.4">
      <c r="B816" s="5"/>
      <c r="C816" s="5"/>
      <c r="D816" s="5"/>
      <c r="E816" s="48"/>
      <c r="F816" s="5"/>
      <c r="I816" s="295"/>
      <c r="J816" s="296"/>
      <c r="K816" s="296"/>
      <c r="L816" s="296"/>
      <c r="M816" s="296"/>
      <c r="N816" s="296"/>
      <c r="O816" s="296"/>
      <c r="P816" s="297"/>
      <c r="Q816" s="94"/>
      <c r="R816" s="54"/>
      <c r="S816" s="54"/>
      <c r="T816" s="54"/>
      <c r="U816" s="54"/>
      <c r="V816" s="54"/>
      <c r="W816" s="54"/>
      <c r="X816" s="54"/>
      <c r="Y816" s="54"/>
      <c r="Z816" s="54"/>
      <c r="AA816" s="54"/>
      <c r="AB816" s="54"/>
      <c r="AC816" s="54"/>
      <c r="AD816" s="54"/>
      <c r="AE816" s="54"/>
      <c r="AF816" s="54"/>
      <c r="AG816" s="54"/>
      <c r="AH816" s="54"/>
      <c r="AI816" s="54"/>
      <c r="AJ816" s="133"/>
      <c r="AK816" s="54"/>
      <c r="AL816" s="54"/>
      <c r="AM816" s="80"/>
      <c r="AN816" s="80"/>
      <c r="AO816" s="80"/>
      <c r="AP816" s="80"/>
      <c r="AQ816" s="80"/>
      <c r="AR816" s="80"/>
      <c r="AS816" s="80"/>
      <c r="AT816" s="80"/>
      <c r="AU816" s="80"/>
      <c r="AV816" s="80"/>
      <c r="AW816" s="80"/>
      <c r="AX816" s="80"/>
      <c r="AY816" s="80"/>
      <c r="AZ816" s="80"/>
      <c r="BA816" s="80"/>
      <c r="BB816" s="80"/>
      <c r="BC816" s="80"/>
      <c r="BD816" s="80"/>
      <c r="BE816" s="80"/>
      <c r="BF816" s="80"/>
      <c r="BG816" s="80"/>
      <c r="BH816" s="149"/>
      <c r="BP816" s="5"/>
      <c r="BQ816" s="5"/>
      <c r="BR816" s="5"/>
      <c r="BS816" s="48"/>
      <c r="BT816" s="5"/>
      <c r="BW816" s="295"/>
      <c r="BX816" s="296"/>
      <c r="BY816" s="296"/>
      <c r="BZ816" s="296"/>
      <c r="CA816" s="296"/>
      <c r="CB816" s="296"/>
      <c r="CC816" s="296"/>
      <c r="CD816" s="297"/>
      <c r="CE816" s="94"/>
      <c r="CF816" s="54"/>
      <c r="CG816" s="54"/>
      <c r="CH816" s="54"/>
      <c r="CI816" s="54"/>
      <c r="CJ816" s="54"/>
      <c r="CK816" s="54"/>
      <c r="CL816" s="54"/>
      <c r="CM816" s="54"/>
      <c r="CN816" s="54"/>
      <c r="CO816" s="54"/>
      <c r="CP816" s="54"/>
      <c r="CQ816" s="54"/>
      <c r="CR816" s="54"/>
      <c r="CS816" s="54"/>
      <c r="CT816" s="54"/>
      <c r="CU816" s="54"/>
      <c r="CV816" s="54"/>
      <c r="CW816" s="54"/>
      <c r="CX816" s="133"/>
      <c r="CY816" s="54"/>
      <c r="CZ816" s="54"/>
      <c r="DA816" s="80"/>
      <c r="DB816" s="80"/>
      <c r="DC816" s="80"/>
      <c r="DD816" s="80"/>
      <c r="DE816" s="80"/>
      <c r="DF816" s="80"/>
      <c r="DG816" s="80"/>
      <c r="DH816" s="80"/>
      <c r="DI816" s="80"/>
      <c r="DJ816" s="80"/>
      <c r="DK816" s="80"/>
      <c r="DL816" s="80"/>
      <c r="DM816" s="80"/>
      <c r="DN816" s="80"/>
      <c r="DO816" s="80"/>
      <c r="DP816" s="80"/>
      <c r="DQ816" s="80"/>
      <c r="DR816" s="80"/>
      <c r="DS816" s="80"/>
      <c r="DT816" s="80"/>
      <c r="DU816" s="80"/>
      <c r="DV816" s="149"/>
    </row>
    <row r="817" spans="2:126" ht="18.75" customHeight="1" x14ac:dyDescent="0.4">
      <c r="B817" s="5"/>
      <c r="C817" s="5"/>
      <c r="D817" s="5"/>
      <c r="E817" s="49"/>
      <c r="F817" s="58"/>
      <c r="G817" s="73"/>
      <c r="H817" s="73"/>
      <c r="I817" s="295"/>
      <c r="J817" s="296"/>
      <c r="K817" s="296"/>
      <c r="L817" s="296"/>
      <c r="M817" s="296"/>
      <c r="N817" s="296"/>
      <c r="O817" s="296"/>
      <c r="P817" s="297"/>
      <c r="Q817" s="340" t="s">
        <v>216</v>
      </c>
      <c r="R817" s="341"/>
      <c r="S817" s="341"/>
      <c r="T817" s="341"/>
      <c r="U817" s="341" t="s">
        <v>13</v>
      </c>
      <c r="V817" s="341"/>
      <c r="W817" s="346"/>
      <c r="X817" s="346"/>
      <c r="Y817" s="346"/>
      <c r="Z817" s="346"/>
      <c r="AA817" s="346"/>
      <c r="AB817" s="346"/>
      <c r="AC817" s="346"/>
      <c r="AD817" s="346"/>
      <c r="AE817" s="346"/>
      <c r="AF817" s="346"/>
      <c r="AG817" s="5" t="s">
        <v>186</v>
      </c>
      <c r="AH817" s="5"/>
      <c r="AI817" s="5"/>
      <c r="AJ817" s="134"/>
      <c r="AK817" s="5"/>
      <c r="AL817" s="343" t="s">
        <v>98</v>
      </c>
      <c r="AM817" s="343"/>
      <c r="AN817" s="27" t="s">
        <v>127</v>
      </c>
      <c r="AO817" s="27"/>
      <c r="AP817" s="27"/>
      <c r="AQ817" s="27"/>
      <c r="AR817" s="27"/>
      <c r="AS817" s="27"/>
      <c r="AT817" s="27"/>
      <c r="AU817" s="27"/>
      <c r="AV817" s="27"/>
      <c r="AW817" s="27"/>
      <c r="AX817" s="27"/>
      <c r="AY817" s="27"/>
      <c r="AZ817" s="27"/>
      <c r="BA817" s="27"/>
      <c r="BB817" s="27"/>
      <c r="BC817" s="27"/>
      <c r="BD817" s="27"/>
      <c r="BE817" s="27"/>
      <c r="BF817" s="27"/>
      <c r="BG817" s="27"/>
      <c r="BH817" s="134"/>
      <c r="BP817" s="5"/>
      <c r="BQ817" s="5"/>
      <c r="BR817" s="5"/>
      <c r="BS817" s="49"/>
      <c r="BT817" s="58"/>
      <c r="BU817" s="73"/>
      <c r="BV817" s="73"/>
      <c r="BW817" s="295"/>
      <c r="BX817" s="296"/>
      <c r="BY817" s="296"/>
      <c r="BZ817" s="296"/>
      <c r="CA817" s="296"/>
      <c r="CB817" s="296"/>
      <c r="CC817" s="296"/>
      <c r="CD817" s="297"/>
      <c r="CE817" s="340" t="s">
        <v>216</v>
      </c>
      <c r="CF817" s="341"/>
      <c r="CG817" s="341"/>
      <c r="CH817" s="341"/>
      <c r="CI817" s="341" t="s">
        <v>13</v>
      </c>
      <c r="CJ817" s="341"/>
      <c r="CK817" s="346" t="s">
        <v>391</v>
      </c>
      <c r="CL817" s="346"/>
      <c r="CM817" s="346"/>
      <c r="CN817" s="346"/>
      <c r="CO817" s="346"/>
      <c r="CP817" s="346"/>
      <c r="CQ817" s="346"/>
      <c r="CR817" s="346"/>
      <c r="CS817" s="346"/>
      <c r="CT817" s="346"/>
      <c r="CU817" s="5" t="s">
        <v>186</v>
      </c>
      <c r="CV817" s="5"/>
      <c r="CW817" s="5"/>
      <c r="CX817" s="134"/>
      <c r="CY817" s="5"/>
      <c r="CZ817" s="343" t="s">
        <v>98</v>
      </c>
      <c r="DA817" s="343"/>
      <c r="DB817" s="27" t="s">
        <v>127</v>
      </c>
      <c r="DC817" s="27"/>
      <c r="DD817" s="27"/>
      <c r="DE817" s="27"/>
      <c r="DF817" s="27"/>
      <c r="DG817" s="27"/>
      <c r="DH817" s="27"/>
      <c r="DI817" s="27"/>
      <c r="DJ817" s="27"/>
      <c r="DK817" s="27"/>
      <c r="DL817" s="27"/>
      <c r="DM817" s="27"/>
      <c r="DN817" s="27"/>
      <c r="DO817" s="27"/>
      <c r="DP817" s="27"/>
      <c r="DQ817" s="27"/>
      <c r="DR817" s="27"/>
      <c r="DS817" s="27"/>
      <c r="DT817" s="27"/>
      <c r="DU817" s="27"/>
      <c r="DV817" s="134"/>
    </row>
    <row r="818" spans="2:126" ht="18.75" customHeight="1" x14ac:dyDescent="0.4">
      <c r="B818" s="5"/>
      <c r="C818" s="5"/>
      <c r="D818" s="5"/>
      <c r="E818" s="48"/>
      <c r="F818" s="5"/>
      <c r="I818" s="295"/>
      <c r="J818" s="296"/>
      <c r="K818" s="296"/>
      <c r="L818" s="296"/>
      <c r="M818" s="296"/>
      <c r="N818" s="296"/>
      <c r="O818" s="296"/>
      <c r="P818" s="297"/>
      <c r="Q818" s="340" t="s">
        <v>324</v>
      </c>
      <c r="R818" s="341"/>
      <c r="S818" s="341"/>
      <c r="T818" s="341"/>
      <c r="U818" s="341" t="s">
        <v>13</v>
      </c>
      <c r="V818" s="341"/>
      <c r="W818" s="342"/>
      <c r="X818" s="342"/>
      <c r="Y818" s="31" t="s">
        <v>186</v>
      </c>
      <c r="Z818" s="5" t="s">
        <v>129</v>
      </c>
      <c r="AA818" s="5"/>
      <c r="AB818" s="5"/>
      <c r="AC818" s="5"/>
      <c r="AD818" s="5"/>
      <c r="AE818" s="5"/>
      <c r="AF818" s="5"/>
      <c r="AG818" s="5"/>
      <c r="AH818" s="5"/>
      <c r="AI818" s="5"/>
      <c r="AJ818" s="134"/>
      <c r="AK818" s="5"/>
      <c r="AL818" s="343" t="s">
        <v>98</v>
      </c>
      <c r="AM818" s="343"/>
      <c r="AN818" s="27" t="s">
        <v>132</v>
      </c>
      <c r="AO818" s="27"/>
      <c r="AP818" s="27"/>
      <c r="AQ818" s="27"/>
      <c r="AR818" s="27"/>
      <c r="AS818" s="27"/>
      <c r="AT818" s="27"/>
      <c r="AU818" s="27"/>
      <c r="AV818" s="27"/>
      <c r="AW818" s="27"/>
      <c r="AX818" s="27"/>
      <c r="AY818" s="27"/>
      <c r="AZ818" s="27"/>
      <c r="BA818" s="27"/>
      <c r="BB818" s="27"/>
      <c r="BC818" s="27"/>
      <c r="BD818" s="27"/>
      <c r="BE818" s="27"/>
      <c r="BF818" s="27"/>
      <c r="BG818" s="27"/>
      <c r="BH818" s="134"/>
      <c r="BP818" s="5"/>
      <c r="BQ818" s="5"/>
      <c r="BR818" s="5"/>
      <c r="BS818" s="48"/>
      <c r="BT818" s="5"/>
      <c r="BW818" s="295"/>
      <c r="BX818" s="296"/>
      <c r="BY818" s="296"/>
      <c r="BZ818" s="296"/>
      <c r="CA818" s="296"/>
      <c r="CB818" s="296"/>
      <c r="CC818" s="296"/>
      <c r="CD818" s="297"/>
      <c r="CE818" s="340" t="s">
        <v>324</v>
      </c>
      <c r="CF818" s="341"/>
      <c r="CG818" s="341"/>
      <c r="CH818" s="341"/>
      <c r="CI818" s="341" t="s">
        <v>13</v>
      </c>
      <c r="CJ818" s="341"/>
      <c r="CK818" s="342" t="s">
        <v>212</v>
      </c>
      <c r="CL818" s="342"/>
      <c r="CM818" s="31" t="s">
        <v>186</v>
      </c>
      <c r="CN818" s="5" t="s">
        <v>129</v>
      </c>
      <c r="CO818" s="5"/>
      <c r="CP818" s="5"/>
      <c r="CQ818" s="5"/>
      <c r="CR818" s="5"/>
      <c r="CS818" s="5"/>
      <c r="CT818" s="5"/>
      <c r="CU818" s="5"/>
      <c r="CV818" s="5"/>
      <c r="CW818" s="5"/>
      <c r="CX818" s="134"/>
      <c r="CY818" s="5"/>
      <c r="CZ818" s="343" t="s">
        <v>98</v>
      </c>
      <c r="DA818" s="343"/>
      <c r="DB818" s="27" t="s">
        <v>132</v>
      </c>
      <c r="DC818" s="27"/>
      <c r="DD818" s="27"/>
      <c r="DE818" s="27"/>
      <c r="DF818" s="27"/>
      <c r="DG818" s="27"/>
      <c r="DH818" s="27"/>
      <c r="DI818" s="27"/>
      <c r="DJ818" s="27"/>
      <c r="DK818" s="27"/>
      <c r="DL818" s="27"/>
      <c r="DM818" s="27"/>
      <c r="DN818" s="27"/>
      <c r="DO818" s="27"/>
      <c r="DP818" s="27"/>
      <c r="DQ818" s="27"/>
      <c r="DR818" s="27"/>
      <c r="DS818" s="27"/>
      <c r="DT818" s="27"/>
      <c r="DU818" s="27"/>
      <c r="DV818" s="134"/>
    </row>
    <row r="819" spans="2:126" ht="18.75" customHeight="1" x14ac:dyDescent="0.4">
      <c r="B819" s="5"/>
      <c r="C819" s="5"/>
      <c r="D819" s="5"/>
      <c r="E819" s="48"/>
      <c r="F819" s="5"/>
      <c r="I819" s="295"/>
      <c r="J819" s="296"/>
      <c r="K819" s="296"/>
      <c r="L819" s="296"/>
      <c r="M819" s="296"/>
      <c r="N819" s="296"/>
      <c r="O819" s="296"/>
      <c r="P819" s="297"/>
      <c r="Q819" s="340" t="s">
        <v>327</v>
      </c>
      <c r="R819" s="341"/>
      <c r="S819" s="341"/>
      <c r="T819" s="341"/>
      <c r="U819" s="342"/>
      <c r="V819" s="342"/>
      <c r="W819" s="342"/>
      <c r="X819" s="342"/>
      <c r="Y819" s="342"/>
      <c r="Z819" s="342"/>
      <c r="AA819" s="342"/>
      <c r="AB819" s="342"/>
      <c r="AC819" s="342"/>
      <c r="AD819" s="342"/>
      <c r="AE819" s="342"/>
      <c r="AF819" s="342"/>
      <c r="AG819" s="5"/>
      <c r="AH819" s="5"/>
      <c r="AI819" s="5"/>
      <c r="AJ819" s="134"/>
      <c r="AK819" s="5"/>
      <c r="AL819" s="343" t="s">
        <v>98</v>
      </c>
      <c r="AM819" s="343"/>
      <c r="AN819" s="27" t="s">
        <v>94</v>
      </c>
      <c r="AO819" s="27"/>
      <c r="AP819" s="27"/>
      <c r="AQ819" s="27"/>
      <c r="AR819" s="27"/>
      <c r="AS819" s="27"/>
      <c r="AT819" s="27"/>
      <c r="AU819" s="27"/>
      <c r="AV819" s="27"/>
      <c r="AW819" s="27"/>
      <c r="AX819" s="27"/>
      <c r="AY819" s="27"/>
      <c r="AZ819" s="27"/>
      <c r="BA819" s="27"/>
      <c r="BB819" s="27"/>
      <c r="BC819" s="27"/>
      <c r="BD819" s="27"/>
      <c r="BE819" s="27"/>
      <c r="BF819" s="27"/>
      <c r="BG819" s="27"/>
      <c r="BH819" s="134"/>
      <c r="BP819" s="5"/>
      <c r="BQ819" s="5"/>
      <c r="BR819" s="5"/>
      <c r="BS819" s="48"/>
      <c r="BT819" s="5"/>
      <c r="BW819" s="295"/>
      <c r="BX819" s="296"/>
      <c r="BY819" s="296"/>
      <c r="BZ819" s="296"/>
      <c r="CA819" s="296"/>
      <c r="CB819" s="296"/>
      <c r="CC819" s="296"/>
      <c r="CD819" s="297"/>
      <c r="CE819" s="340" t="s">
        <v>327</v>
      </c>
      <c r="CF819" s="341"/>
      <c r="CG819" s="341"/>
      <c r="CH819" s="341"/>
      <c r="CI819" s="342" t="s">
        <v>211</v>
      </c>
      <c r="CJ819" s="342"/>
      <c r="CK819" s="342"/>
      <c r="CL819" s="342"/>
      <c r="CM819" s="342"/>
      <c r="CN819" s="342"/>
      <c r="CO819" s="342"/>
      <c r="CP819" s="342"/>
      <c r="CQ819" s="342"/>
      <c r="CR819" s="342"/>
      <c r="CS819" s="342"/>
      <c r="CT819" s="342"/>
      <c r="CU819" s="5"/>
      <c r="CV819" s="5"/>
      <c r="CW819" s="5"/>
      <c r="CX819" s="134"/>
      <c r="CY819" s="5"/>
      <c r="CZ819" s="343" t="s">
        <v>98</v>
      </c>
      <c r="DA819" s="343"/>
      <c r="DB819" s="27" t="s">
        <v>94</v>
      </c>
      <c r="DC819" s="27"/>
      <c r="DD819" s="27"/>
      <c r="DE819" s="27"/>
      <c r="DF819" s="27"/>
      <c r="DG819" s="27"/>
      <c r="DH819" s="27"/>
      <c r="DI819" s="27"/>
      <c r="DJ819" s="27"/>
      <c r="DK819" s="27"/>
      <c r="DL819" s="27"/>
      <c r="DM819" s="27"/>
      <c r="DN819" s="27"/>
      <c r="DO819" s="27"/>
      <c r="DP819" s="27"/>
      <c r="DQ819" s="27"/>
      <c r="DR819" s="27"/>
      <c r="DS819" s="27"/>
      <c r="DT819" s="27"/>
      <c r="DU819" s="27"/>
      <c r="DV819" s="134"/>
    </row>
    <row r="820" spans="2:126" ht="18.75" customHeight="1" x14ac:dyDescent="0.4">
      <c r="B820" s="5"/>
      <c r="C820" s="5"/>
      <c r="D820" s="5"/>
      <c r="E820" s="48"/>
      <c r="F820" s="5"/>
      <c r="I820" s="295"/>
      <c r="J820" s="296"/>
      <c r="K820" s="296"/>
      <c r="L820" s="296"/>
      <c r="M820" s="296"/>
      <c r="N820" s="296"/>
      <c r="O820" s="296"/>
      <c r="P820" s="297"/>
      <c r="Q820" s="340" t="s">
        <v>327</v>
      </c>
      <c r="R820" s="341"/>
      <c r="S820" s="341"/>
      <c r="T820" s="341"/>
      <c r="U820" s="342"/>
      <c r="V820" s="342"/>
      <c r="W820" s="342"/>
      <c r="X820" s="342"/>
      <c r="Y820" s="342"/>
      <c r="Z820" s="342"/>
      <c r="AA820" s="342"/>
      <c r="AB820" s="342"/>
      <c r="AC820" s="342"/>
      <c r="AD820" s="342"/>
      <c r="AE820" s="342"/>
      <c r="AF820" s="342"/>
      <c r="AG820" s="5"/>
      <c r="AH820" s="5"/>
      <c r="AI820" s="5"/>
      <c r="AJ820" s="134"/>
      <c r="AK820" s="5"/>
      <c r="AL820" s="343" t="s">
        <v>98</v>
      </c>
      <c r="AM820" s="343"/>
      <c r="AN820" s="27" t="s">
        <v>133</v>
      </c>
      <c r="AO820" s="27"/>
      <c r="AP820" s="27"/>
      <c r="AQ820" s="27"/>
      <c r="AR820" s="27"/>
      <c r="AS820" s="27"/>
      <c r="AT820" s="27"/>
      <c r="AU820" s="27"/>
      <c r="AV820" s="27"/>
      <c r="AW820" s="27"/>
      <c r="AX820" s="27"/>
      <c r="AY820" s="27"/>
      <c r="AZ820" s="27"/>
      <c r="BA820" s="27"/>
      <c r="BB820" s="27"/>
      <c r="BC820" s="27"/>
      <c r="BD820" s="27"/>
      <c r="BE820" s="27"/>
      <c r="BF820" s="27"/>
      <c r="BG820" s="27"/>
      <c r="BH820" s="134"/>
      <c r="BP820" s="5"/>
      <c r="BQ820" s="5"/>
      <c r="BR820" s="5"/>
      <c r="BS820" s="48"/>
      <c r="BT820" s="5"/>
      <c r="BW820" s="295"/>
      <c r="BX820" s="296"/>
      <c r="BY820" s="296"/>
      <c r="BZ820" s="296"/>
      <c r="CA820" s="296"/>
      <c r="CB820" s="296"/>
      <c r="CC820" s="296"/>
      <c r="CD820" s="297"/>
      <c r="CE820" s="340" t="s">
        <v>327</v>
      </c>
      <c r="CF820" s="341"/>
      <c r="CG820" s="341"/>
      <c r="CH820" s="341"/>
      <c r="CI820" s="342" t="s">
        <v>211</v>
      </c>
      <c r="CJ820" s="342"/>
      <c r="CK820" s="342"/>
      <c r="CL820" s="342"/>
      <c r="CM820" s="342"/>
      <c r="CN820" s="342"/>
      <c r="CO820" s="342"/>
      <c r="CP820" s="342"/>
      <c r="CQ820" s="342"/>
      <c r="CR820" s="342"/>
      <c r="CS820" s="342"/>
      <c r="CT820" s="342"/>
      <c r="CU820" s="5"/>
      <c r="CV820" s="5"/>
      <c r="CW820" s="5"/>
      <c r="CX820" s="134"/>
      <c r="CY820" s="5"/>
      <c r="CZ820" s="343" t="s">
        <v>98</v>
      </c>
      <c r="DA820" s="343"/>
      <c r="DB820" s="27" t="s">
        <v>133</v>
      </c>
      <c r="DC820" s="27"/>
      <c r="DD820" s="27"/>
      <c r="DE820" s="27"/>
      <c r="DF820" s="27"/>
      <c r="DG820" s="27"/>
      <c r="DH820" s="27"/>
      <c r="DI820" s="27"/>
      <c r="DJ820" s="27"/>
      <c r="DK820" s="27"/>
      <c r="DL820" s="27"/>
      <c r="DM820" s="27"/>
      <c r="DN820" s="27"/>
      <c r="DO820" s="27"/>
      <c r="DP820" s="27"/>
      <c r="DQ820" s="27"/>
      <c r="DR820" s="27"/>
      <c r="DS820" s="27"/>
      <c r="DT820" s="27"/>
      <c r="DU820" s="27"/>
      <c r="DV820" s="134"/>
    </row>
    <row r="821" spans="2:126" ht="18.75" customHeight="1" x14ac:dyDescent="0.4">
      <c r="B821" s="5"/>
      <c r="C821" s="5"/>
      <c r="D821" s="5"/>
      <c r="E821" s="48"/>
      <c r="F821" s="5"/>
      <c r="I821" s="298"/>
      <c r="J821" s="299"/>
      <c r="K821" s="299"/>
      <c r="L821" s="299"/>
      <c r="M821" s="299"/>
      <c r="N821" s="299"/>
      <c r="O821" s="299"/>
      <c r="P821" s="300"/>
      <c r="Q821" s="49"/>
      <c r="R821" s="58"/>
      <c r="S821" s="58"/>
      <c r="T821" s="58"/>
      <c r="U821" s="58"/>
      <c r="V821" s="58"/>
      <c r="W821" s="58"/>
      <c r="X821" s="58"/>
      <c r="Y821" s="58"/>
      <c r="Z821" s="58"/>
      <c r="AA821" s="58"/>
      <c r="AB821" s="58"/>
      <c r="AC821" s="58"/>
      <c r="AD821" s="58"/>
      <c r="AE821" s="58"/>
      <c r="AF821" s="58"/>
      <c r="AG821" s="58"/>
      <c r="AH821" s="58"/>
      <c r="AI821" s="58"/>
      <c r="AJ821" s="135"/>
      <c r="AK821" s="58"/>
      <c r="AL821" s="58"/>
      <c r="AM821" s="58"/>
      <c r="AN821" s="58"/>
      <c r="AO821" s="58"/>
      <c r="AP821" s="58"/>
      <c r="AQ821" s="58"/>
      <c r="AR821" s="58"/>
      <c r="AS821" s="58"/>
      <c r="AT821" s="58"/>
      <c r="AU821" s="58"/>
      <c r="AV821" s="58"/>
      <c r="AW821" s="58"/>
      <c r="AX821" s="58"/>
      <c r="AY821" s="58"/>
      <c r="AZ821" s="58"/>
      <c r="BA821" s="58"/>
      <c r="BB821" s="58"/>
      <c r="BC821" s="58"/>
      <c r="BD821" s="58"/>
      <c r="BE821" s="58"/>
      <c r="BF821" s="58"/>
      <c r="BG821" s="58"/>
      <c r="BH821" s="135"/>
      <c r="BP821" s="5"/>
      <c r="BQ821" s="5"/>
      <c r="BR821" s="5"/>
      <c r="BS821" s="48"/>
      <c r="BT821" s="5"/>
      <c r="BW821" s="298"/>
      <c r="BX821" s="299"/>
      <c r="BY821" s="299"/>
      <c r="BZ821" s="299"/>
      <c r="CA821" s="299"/>
      <c r="CB821" s="299"/>
      <c r="CC821" s="299"/>
      <c r="CD821" s="300"/>
      <c r="CE821" s="49"/>
      <c r="CF821" s="58"/>
      <c r="CG821" s="58"/>
      <c r="CH821" s="58"/>
      <c r="CI821" s="58"/>
      <c r="CJ821" s="58"/>
      <c r="CK821" s="58"/>
      <c r="CL821" s="58"/>
      <c r="CM821" s="58"/>
      <c r="CN821" s="58"/>
      <c r="CO821" s="58"/>
      <c r="CP821" s="58"/>
      <c r="CQ821" s="58"/>
      <c r="CR821" s="58"/>
      <c r="CS821" s="58"/>
      <c r="CT821" s="58"/>
      <c r="CU821" s="58"/>
      <c r="CV821" s="58"/>
      <c r="CW821" s="58"/>
      <c r="CX821" s="135"/>
      <c r="CY821" s="58"/>
      <c r="CZ821" s="58"/>
      <c r="DA821" s="58"/>
      <c r="DB821" s="58"/>
      <c r="DC821" s="58"/>
      <c r="DD821" s="58"/>
      <c r="DE821" s="58"/>
      <c r="DF821" s="58"/>
      <c r="DG821" s="58"/>
      <c r="DH821" s="58"/>
      <c r="DI821" s="58"/>
      <c r="DJ821" s="58"/>
      <c r="DK821" s="58"/>
      <c r="DL821" s="58"/>
      <c r="DM821" s="58"/>
      <c r="DN821" s="58"/>
      <c r="DO821" s="58"/>
      <c r="DP821" s="58"/>
      <c r="DQ821" s="58"/>
      <c r="DR821" s="58"/>
      <c r="DS821" s="58"/>
      <c r="DT821" s="58"/>
      <c r="DU821" s="58"/>
      <c r="DV821" s="135"/>
    </row>
    <row r="822" spans="2:126" ht="18.75" customHeight="1" thickBot="1" x14ac:dyDescent="0.45">
      <c r="B822" s="5"/>
      <c r="C822" s="5"/>
      <c r="D822" s="5"/>
      <c r="E822" s="48"/>
      <c r="F822" s="5"/>
      <c r="I822" s="5"/>
      <c r="J822" s="5"/>
      <c r="K822" s="5"/>
      <c r="L822" s="5"/>
      <c r="M822" s="5"/>
      <c r="N822" s="5"/>
      <c r="O822" s="5"/>
      <c r="P822" s="5"/>
      <c r="Q822" s="5"/>
      <c r="R822" s="5"/>
      <c r="S822" s="5"/>
      <c r="T822" s="5"/>
      <c r="U822" s="5"/>
      <c r="V822" s="5"/>
      <c r="W822" s="5"/>
      <c r="X822" s="5"/>
      <c r="Y822" s="5"/>
      <c r="Z822" s="5"/>
      <c r="AA822" s="5"/>
      <c r="AB822" s="5"/>
      <c r="AC822" s="5"/>
      <c r="AD822" s="5"/>
      <c r="AE822" s="5"/>
      <c r="AF822" s="5"/>
      <c r="AG822" s="5"/>
      <c r="AH822" s="5"/>
      <c r="AI822" s="5"/>
      <c r="AJ822" s="5"/>
      <c r="AK822" s="5"/>
      <c r="AL822" s="5"/>
      <c r="AM822" s="5"/>
      <c r="AN822" s="5"/>
      <c r="AO822" s="5"/>
      <c r="AP822" s="5"/>
      <c r="AQ822" s="5"/>
      <c r="AR822" s="5"/>
      <c r="AS822" s="5"/>
      <c r="AT822" s="5"/>
      <c r="AU822" s="5"/>
      <c r="AV822" s="5"/>
      <c r="AW822" s="5"/>
      <c r="AX822" s="5"/>
      <c r="AY822" s="5"/>
      <c r="AZ822" s="5"/>
      <c r="BA822" s="5"/>
      <c r="BB822" s="5"/>
      <c r="BC822" s="5"/>
      <c r="BD822" s="5"/>
      <c r="BE822" s="5"/>
      <c r="BF822" s="5"/>
      <c r="BG822" s="5"/>
      <c r="BH822" s="5"/>
      <c r="BP822" s="5"/>
      <c r="BQ822" s="5"/>
      <c r="BR822" s="5"/>
      <c r="BS822" s="48"/>
      <c r="BT822" s="5"/>
      <c r="BW822" s="5"/>
      <c r="BX822" s="5"/>
      <c r="BY822" s="5"/>
      <c r="BZ822" s="5"/>
      <c r="CA822" s="5"/>
      <c r="CB822" s="5"/>
      <c r="CC822" s="5"/>
      <c r="CD822" s="5"/>
      <c r="CE822" s="5"/>
      <c r="CF822" s="5"/>
      <c r="CG822" s="5"/>
      <c r="CH822" s="5"/>
      <c r="CI822" s="5"/>
      <c r="CJ822" s="5"/>
      <c r="CK822" s="5"/>
      <c r="CL822" s="5"/>
      <c r="CM822" s="5"/>
      <c r="CN822" s="5"/>
      <c r="CO822" s="5"/>
      <c r="CP822" s="5"/>
      <c r="CQ822" s="5"/>
      <c r="CR822" s="5"/>
      <c r="CS822" s="5"/>
      <c r="CT822" s="5"/>
      <c r="CU822" s="5"/>
      <c r="CV822" s="5"/>
      <c r="CW822" s="5"/>
      <c r="CX822" s="5"/>
      <c r="CY822" s="5"/>
      <c r="CZ822" s="5"/>
      <c r="DA822" s="5"/>
      <c r="DB822" s="5"/>
      <c r="DC822" s="5"/>
      <c r="DD822" s="5"/>
      <c r="DE822" s="5"/>
      <c r="DF822" s="5"/>
      <c r="DG822" s="5"/>
      <c r="DH822" s="5"/>
      <c r="DI822" s="5"/>
      <c r="DJ822" s="5"/>
      <c r="DK822" s="5"/>
      <c r="DL822" s="5"/>
      <c r="DM822" s="5"/>
      <c r="DN822" s="5"/>
      <c r="DO822" s="5"/>
      <c r="DP822" s="5"/>
      <c r="DQ822" s="5"/>
      <c r="DR822" s="5"/>
      <c r="DS822" s="5"/>
      <c r="DT822" s="5"/>
      <c r="DU822" s="5"/>
      <c r="DV822" s="5"/>
    </row>
    <row r="823" spans="2:126" ht="18.75" customHeight="1" x14ac:dyDescent="0.4">
      <c r="B823" s="5"/>
      <c r="C823" s="5"/>
      <c r="D823" s="5"/>
      <c r="E823" s="48"/>
      <c r="F823" s="5"/>
      <c r="I823" s="292" t="s">
        <v>300</v>
      </c>
      <c r="J823" s="293"/>
      <c r="K823" s="293"/>
      <c r="L823" s="293"/>
      <c r="M823" s="293"/>
      <c r="N823" s="293"/>
      <c r="O823" s="293"/>
      <c r="P823" s="294"/>
      <c r="Q823" s="330" t="s">
        <v>118</v>
      </c>
      <c r="R823" s="331"/>
      <c r="S823" s="331"/>
      <c r="T823" s="331"/>
      <c r="U823" s="331"/>
      <c r="V823" s="331"/>
      <c r="W823" s="331"/>
      <c r="X823" s="331"/>
      <c r="Y823" s="331"/>
      <c r="Z823" s="331"/>
      <c r="AA823" s="331"/>
      <c r="AB823" s="331"/>
      <c r="AC823" s="331"/>
      <c r="AD823" s="331"/>
      <c r="AE823" s="331"/>
      <c r="AF823" s="331"/>
      <c r="AG823" s="331"/>
      <c r="AH823" s="331"/>
      <c r="AI823" s="331"/>
      <c r="AJ823" s="338"/>
      <c r="AK823" s="330" t="s">
        <v>390</v>
      </c>
      <c r="AL823" s="331"/>
      <c r="AM823" s="331"/>
      <c r="AN823" s="331"/>
      <c r="AO823" s="331"/>
      <c r="AP823" s="331"/>
      <c r="AQ823" s="331"/>
      <c r="AR823" s="331"/>
      <c r="AS823" s="331"/>
      <c r="AT823" s="331"/>
      <c r="AU823" s="331"/>
      <c r="AV823" s="331"/>
      <c r="AW823" s="331"/>
      <c r="AX823" s="331"/>
      <c r="AY823" s="331"/>
      <c r="AZ823" s="331"/>
      <c r="BA823" s="331"/>
      <c r="BB823" s="331"/>
      <c r="BC823" s="331"/>
      <c r="BD823" s="331"/>
      <c r="BE823" s="331"/>
      <c r="BF823" s="331"/>
      <c r="BG823" s="331"/>
      <c r="BH823" s="338"/>
      <c r="BP823" s="5"/>
      <c r="BQ823" s="5"/>
      <c r="BR823" s="5"/>
      <c r="BS823" s="48"/>
      <c r="BT823" s="5"/>
      <c r="BW823" s="292" t="s">
        <v>300</v>
      </c>
      <c r="BX823" s="293"/>
      <c r="BY823" s="293"/>
      <c r="BZ823" s="293"/>
      <c r="CA823" s="293"/>
      <c r="CB823" s="293"/>
      <c r="CC823" s="293"/>
      <c r="CD823" s="294"/>
      <c r="CE823" s="330" t="s">
        <v>118</v>
      </c>
      <c r="CF823" s="331"/>
      <c r="CG823" s="331"/>
      <c r="CH823" s="331"/>
      <c r="CI823" s="331"/>
      <c r="CJ823" s="331"/>
      <c r="CK823" s="331"/>
      <c r="CL823" s="331"/>
      <c r="CM823" s="331"/>
      <c r="CN823" s="331"/>
      <c r="CO823" s="331"/>
      <c r="CP823" s="331"/>
      <c r="CQ823" s="331"/>
      <c r="CR823" s="331"/>
      <c r="CS823" s="331"/>
      <c r="CT823" s="331"/>
      <c r="CU823" s="331"/>
      <c r="CV823" s="331"/>
      <c r="CW823" s="331"/>
      <c r="CX823" s="338"/>
      <c r="CY823" s="330" t="s">
        <v>390</v>
      </c>
      <c r="CZ823" s="331"/>
      <c r="DA823" s="331"/>
      <c r="DB823" s="331"/>
      <c r="DC823" s="331"/>
      <c r="DD823" s="331"/>
      <c r="DE823" s="331"/>
      <c r="DF823" s="331"/>
      <c r="DG823" s="331"/>
      <c r="DH823" s="331"/>
      <c r="DI823" s="331"/>
      <c r="DJ823" s="331"/>
      <c r="DK823" s="331"/>
      <c r="DL823" s="331"/>
      <c r="DM823" s="331"/>
      <c r="DN823" s="331"/>
      <c r="DO823" s="331"/>
      <c r="DP823" s="331"/>
      <c r="DQ823" s="331"/>
      <c r="DR823" s="331"/>
      <c r="DS823" s="331"/>
      <c r="DT823" s="331"/>
      <c r="DU823" s="331"/>
      <c r="DV823" s="338"/>
    </row>
    <row r="824" spans="2:126" ht="18.75" customHeight="1" thickBot="1" x14ac:dyDescent="0.45">
      <c r="B824" s="5"/>
      <c r="C824" s="5"/>
      <c r="D824" s="5"/>
      <c r="E824" s="48"/>
      <c r="F824" s="5"/>
      <c r="I824" s="295"/>
      <c r="J824" s="296"/>
      <c r="K824" s="296"/>
      <c r="L824" s="296"/>
      <c r="M824" s="296"/>
      <c r="N824" s="296"/>
      <c r="O824" s="296"/>
      <c r="P824" s="297"/>
      <c r="Q824" s="333"/>
      <c r="R824" s="334"/>
      <c r="S824" s="334"/>
      <c r="T824" s="334"/>
      <c r="U824" s="334"/>
      <c r="V824" s="334"/>
      <c r="W824" s="334"/>
      <c r="X824" s="334"/>
      <c r="Y824" s="334"/>
      <c r="Z824" s="334"/>
      <c r="AA824" s="334"/>
      <c r="AB824" s="334"/>
      <c r="AC824" s="334"/>
      <c r="AD824" s="334"/>
      <c r="AE824" s="334"/>
      <c r="AF824" s="334"/>
      <c r="AG824" s="334"/>
      <c r="AH824" s="334"/>
      <c r="AI824" s="334"/>
      <c r="AJ824" s="339"/>
      <c r="AK824" s="333"/>
      <c r="AL824" s="334"/>
      <c r="AM824" s="334"/>
      <c r="AN824" s="334"/>
      <c r="AO824" s="334"/>
      <c r="AP824" s="334"/>
      <c r="AQ824" s="334"/>
      <c r="AR824" s="334"/>
      <c r="AS824" s="334"/>
      <c r="AT824" s="334"/>
      <c r="AU824" s="334"/>
      <c r="AV824" s="334"/>
      <c r="AW824" s="334"/>
      <c r="AX824" s="334"/>
      <c r="AY824" s="334"/>
      <c r="AZ824" s="334"/>
      <c r="BA824" s="334"/>
      <c r="BB824" s="334"/>
      <c r="BC824" s="334"/>
      <c r="BD824" s="334"/>
      <c r="BE824" s="334"/>
      <c r="BF824" s="334"/>
      <c r="BG824" s="334"/>
      <c r="BH824" s="339"/>
      <c r="BP824" s="5"/>
      <c r="BQ824" s="5"/>
      <c r="BR824" s="5"/>
      <c r="BS824" s="48"/>
      <c r="BT824" s="5"/>
      <c r="BW824" s="295"/>
      <c r="BX824" s="296"/>
      <c r="BY824" s="296"/>
      <c r="BZ824" s="296"/>
      <c r="CA824" s="296"/>
      <c r="CB824" s="296"/>
      <c r="CC824" s="296"/>
      <c r="CD824" s="297"/>
      <c r="CE824" s="333"/>
      <c r="CF824" s="334"/>
      <c r="CG824" s="334"/>
      <c r="CH824" s="334"/>
      <c r="CI824" s="334"/>
      <c r="CJ824" s="334"/>
      <c r="CK824" s="334"/>
      <c r="CL824" s="334"/>
      <c r="CM824" s="334"/>
      <c r="CN824" s="334"/>
      <c r="CO824" s="334"/>
      <c r="CP824" s="334"/>
      <c r="CQ824" s="334"/>
      <c r="CR824" s="334"/>
      <c r="CS824" s="334"/>
      <c r="CT824" s="334"/>
      <c r="CU824" s="334"/>
      <c r="CV824" s="334"/>
      <c r="CW824" s="334"/>
      <c r="CX824" s="339"/>
      <c r="CY824" s="333"/>
      <c r="CZ824" s="334"/>
      <c r="DA824" s="334"/>
      <c r="DB824" s="334"/>
      <c r="DC824" s="334"/>
      <c r="DD824" s="334"/>
      <c r="DE824" s="334"/>
      <c r="DF824" s="334"/>
      <c r="DG824" s="334"/>
      <c r="DH824" s="334"/>
      <c r="DI824" s="334"/>
      <c r="DJ824" s="334"/>
      <c r="DK824" s="334"/>
      <c r="DL824" s="334"/>
      <c r="DM824" s="334"/>
      <c r="DN824" s="334"/>
      <c r="DO824" s="334"/>
      <c r="DP824" s="334"/>
      <c r="DQ824" s="334"/>
      <c r="DR824" s="334"/>
      <c r="DS824" s="334"/>
      <c r="DT824" s="334"/>
      <c r="DU824" s="334"/>
      <c r="DV824" s="339"/>
    </row>
    <row r="825" spans="2:126" ht="18.75" customHeight="1" x14ac:dyDescent="0.4">
      <c r="B825" s="5"/>
      <c r="C825" s="5"/>
      <c r="D825" s="5"/>
      <c r="E825" s="48"/>
      <c r="F825" s="5"/>
      <c r="I825" s="295"/>
      <c r="J825" s="296"/>
      <c r="K825" s="296"/>
      <c r="L825" s="296"/>
      <c r="M825" s="296"/>
      <c r="N825" s="296"/>
      <c r="O825" s="296"/>
      <c r="P825" s="297"/>
      <c r="Q825" s="94"/>
      <c r="R825" s="54"/>
      <c r="S825" s="54"/>
      <c r="T825" s="54"/>
      <c r="U825" s="54"/>
      <c r="V825" s="54"/>
      <c r="W825" s="54"/>
      <c r="X825" s="54"/>
      <c r="Y825" s="54"/>
      <c r="Z825" s="54"/>
      <c r="AA825" s="54"/>
      <c r="AB825" s="54"/>
      <c r="AC825" s="54"/>
      <c r="AD825" s="54"/>
      <c r="AE825" s="54"/>
      <c r="AF825" s="54"/>
      <c r="AG825" s="54"/>
      <c r="AH825" s="54"/>
      <c r="AI825" s="54"/>
      <c r="AJ825" s="133"/>
      <c r="AK825" s="54"/>
      <c r="AL825" s="54"/>
      <c r="AM825" s="54"/>
      <c r="AN825" s="54"/>
      <c r="AO825" s="54"/>
      <c r="AP825" s="54"/>
      <c r="AQ825" s="54"/>
      <c r="AR825" s="54"/>
      <c r="AS825" s="54"/>
      <c r="AT825" s="54"/>
      <c r="AU825" s="54"/>
      <c r="AV825" s="54"/>
      <c r="AW825" s="54"/>
      <c r="AX825" s="54"/>
      <c r="AY825" s="54"/>
      <c r="AZ825" s="54"/>
      <c r="BA825" s="54"/>
      <c r="BB825" s="54"/>
      <c r="BC825" s="54"/>
      <c r="BD825" s="54"/>
      <c r="BE825" s="54"/>
      <c r="BF825" s="54"/>
      <c r="BG825" s="54"/>
      <c r="BH825" s="134"/>
      <c r="BP825" s="5"/>
      <c r="BQ825" s="5"/>
      <c r="BR825" s="5"/>
      <c r="BS825" s="48"/>
      <c r="BT825" s="5"/>
      <c r="BW825" s="295"/>
      <c r="BX825" s="296"/>
      <c r="BY825" s="296"/>
      <c r="BZ825" s="296"/>
      <c r="CA825" s="296"/>
      <c r="CB825" s="296"/>
      <c r="CC825" s="296"/>
      <c r="CD825" s="297"/>
      <c r="CE825" s="94"/>
      <c r="CF825" s="54"/>
      <c r="CG825" s="54"/>
      <c r="CH825" s="54"/>
      <c r="CI825" s="54"/>
      <c r="CJ825" s="54"/>
      <c r="CK825" s="54"/>
      <c r="CL825" s="54"/>
      <c r="CM825" s="54"/>
      <c r="CN825" s="54"/>
      <c r="CO825" s="54"/>
      <c r="CP825" s="54"/>
      <c r="CQ825" s="54"/>
      <c r="CR825" s="54"/>
      <c r="CS825" s="54"/>
      <c r="CT825" s="54"/>
      <c r="CU825" s="54"/>
      <c r="CV825" s="54"/>
      <c r="CW825" s="54"/>
      <c r="CX825" s="133"/>
      <c r="CY825" s="54"/>
      <c r="CZ825" s="54"/>
      <c r="DA825" s="54"/>
      <c r="DB825" s="54"/>
      <c r="DC825" s="54"/>
      <c r="DD825" s="54"/>
      <c r="DE825" s="54"/>
      <c r="DF825" s="54"/>
      <c r="DG825" s="54"/>
      <c r="DH825" s="54"/>
      <c r="DI825" s="54"/>
      <c r="DJ825" s="54"/>
      <c r="DK825" s="54"/>
      <c r="DL825" s="54"/>
      <c r="DM825" s="54"/>
      <c r="DN825" s="54"/>
      <c r="DO825" s="54"/>
      <c r="DP825" s="54"/>
      <c r="DQ825" s="54"/>
      <c r="DR825" s="54"/>
      <c r="DS825" s="54"/>
      <c r="DT825" s="54"/>
      <c r="DU825" s="54"/>
      <c r="DV825" s="134"/>
    </row>
    <row r="826" spans="2:126" ht="18.75" customHeight="1" x14ac:dyDescent="0.4">
      <c r="B826" s="5"/>
      <c r="C826" s="5"/>
      <c r="D826" s="5"/>
      <c r="E826" s="49"/>
      <c r="F826" s="58"/>
      <c r="G826" s="73"/>
      <c r="H826" s="73"/>
      <c r="I826" s="295"/>
      <c r="J826" s="296"/>
      <c r="K826" s="296"/>
      <c r="L826" s="296"/>
      <c r="M826" s="296"/>
      <c r="N826" s="296"/>
      <c r="O826" s="296"/>
      <c r="P826" s="297"/>
      <c r="Q826" s="340" t="s">
        <v>216</v>
      </c>
      <c r="R826" s="341"/>
      <c r="S826" s="341"/>
      <c r="T826" s="341"/>
      <c r="U826" s="341" t="s">
        <v>13</v>
      </c>
      <c r="V826" s="341"/>
      <c r="W826" s="346"/>
      <c r="X826" s="346"/>
      <c r="Y826" s="346"/>
      <c r="Z826" s="346"/>
      <c r="AA826" s="346"/>
      <c r="AB826" s="346"/>
      <c r="AC826" s="346"/>
      <c r="AD826" s="346"/>
      <c r="AE826" s="346"/>
      <c r="AF826" s="346"/>
      <c r="AG826" s="5" t="s">
        <v>186</v>
      </c>
      <c r="AH826" s="5"/>
      <c r="AI826" s="5"/>
      <c r="AJ826" s="134"/>
      <c r="AK826" s="5"/>
      <c r="AL826" s="343" t="s">
        <v>98</v>
      </c>
      <c r="AM826" s="343"/>
      <c r="AN826" s="27" t="s">
        <v>135</v>
      </c>
      <c r="AO826" s="27"/>
      <c r="AP826" s="27"/>
      <c r="AQ826" s="27"/>
      <c r="AR826" s="27"/>
      <c r="AS826" s="27"/>
      <c r="AT826" s="27"/>
      <c r="AU826" s="27"/>
      <c r="AV826" s="27"/>
      <c r="AW826" s="27"/>
      <c r="AX826" s="27"/>
      <c r="AY826" s="27"/>
      <c r="AZ826" s="27"/>
      <c r="BA826" s="27"/>
      <c r="BB826" s="27"/>
      <c r="BC826" s="27"/>
      <c r="BD826" s="27"/>
      <c r="BE826" s="27"/>
      <c r="BF826" s="27"/>
      <c r="BG826" s="27"/>
      <c r="BH826" s="134"/>
      <c r="BP826" s="5"/>
      <c r="BQ826" s="5"/>
      <c r="BR826" s="5"/>
      <c r="BS826" s="49"/>
      <c r="BT826" s="58"/>
      <c r="BU826" s="73"/>
      <c r="BV826" s="73"/>
      <c r="BW826" s="295"/>
      <c r="BX826" s="296"/>
      <c r="BY826" s="296"/>
      <c r="BZ826" s="296"/>
      <c r="CA826" s="296"/>
      <c r="CB826" s="296"/>
      <c r="CC826" s="296"/>
      <c r="CD826" s="297"/>
      <c r="CE826" s="340" t="s">
        <v>216</v>
      </c>
      <c r="CF826" s="341"/>
      <c r="CG826" s="341"/>
      <c r="CH826" s="341"/>
      <c r="CI826" s="341" t="s">
        <v>13</v>
      </c>
      <c r="CJ826" s="341"/>
      <c r="CK826" s="346" t="s">
        <v>391</v>
      </c>
      <c r="CL826" s="346"/>
      <c r="CM826" s="346"/>
      <c r="CN826" s="346"/>
      <c r="CO826" s="346"/>
      <c r="CP826" s="346"/>
      <c r="CQ826" s="346"/>
      <c r="CR826" s="346"/>
      <c r="CS826" s="346"/>
      <c r="CT826" s="346"/>
      <c r="CU826" s="5" t="s">
        <v>186</v>
      </c>
      <c r="CV826" s="5"/>
      <c r="CW826" s="5"/>
      <c r="CX826" s="134"/>
      <c r="CY826" s="5"/>
      <c r="CZ826" s="343" t="s">
        <v>98</v>
      </c>
      <c r="DA826" s="343"/>
      <c r="DB826" s="27" t="s">
        <v>135</v>
      </c>
      <c r="DC826" s="27"/>
      <c r="DD826" s="27"/>
      <c r="DE826" s="27"/>
      <c r="DF826" s="27"/>
      <c r="DG826" s="27"/>
      <c r="DH826" s="27"/>
      <c r="DI826" s="27"/>
      <c r="DJ826" s="27"/>
      <c r="DK826" s="27"/>
      <c r="DL826" s="27"/>
      <c r="DM826" s="27"/>
      <c r="DN826" s="27"/>
      <c r="DO826" s="27"/>
      <c r="DP826" s="27"/>
      <c r="DQ826" s="27"/>
      <c r="DR826" s="27"/>
      <c r="DS826" s="27"/>
      <c r="DT826" s="27"/>
      <c r="DU826" s="27"/>
      <c r="DV826" s="134"/>
    </row>
    <row r="827" spans="2:126" ht="18.75" customHeight="1" x14ac:dyDescent="0.4">
      <c r="B827" s="5"/>
      <c r="C827" s="5"/>
      <c r="D827" s="5"/>
      <c r="E827" s="5"/>
      <c r="F827" s="5"/>
      <c r="I827" s="295"/>
      <c r="J827" s="296"/>
      <c r="K827" s="296"/>
      <c r="L827" s="296"/>
      <c r="M827" s="296"/>
      <c r="N827" s="296"/>
      <c r="O827" s="296"/>
      <c r="P827" s="297"/>
      <c r="Q827" s="340" t="s">
        <v>324</v>
      </c>
      <c r="R827" s="341"/>
      <c r="S827" s="341"/>
      <c r="T827" s="341"/>
      <c r="U827" s="341" t="s">
        <v>13</v>
      </c>
      <c r="V827" s="341"/>
      <c r="W827" s="342"/>
      <c r="X827" s="342"/>
      <c r="Y827" s="31" t="s">
        <v>186</v>
      </c>
      <c r="Z827" s="5" t="s">
        <v>129</v>
      </c>
      <c r="AA827" s="5"/>
      <c r="AB827" s="5"/>
      <c r="AC827" s="5"/>
      <c r="AD827" s="5"/>
      <c r="AE827" s="5"/>
      <c r="AF827" s="5"/>
      <c r="AG827" s="5"/>
      <c r="AH827" s="5"/>
      <c r="AI827" s="5"/>
      <c r="AJ827" s="134"/>
      <c r="AK827" s="5"/>
      <c r="AL827" s="343" t="s">
        <v>98</v>
      </c>
      <c r="AM827" s="343"/>
      <c r="AN827" s="27" t="s">
        <v>136</v>
      </c>
      <c r="AO827" s="27"/>
      <c r="AP827" s="27"/>
      <c r="AQ827" s="27"/>
      <c r="AR827" s="27"/>
      <c r="AS827" s="27"/>
      <c r="AT827" s="27"/>
      <c r="AU827" s="27"/>
      <c r="AV827" s="27"/>
      <c r="AW827" s="27"/>
      <c r="AX827" s="27"/>
      <c r="AY827" s="27"/>
      <c r="AZ827" s="27"/>
      <c r="BA827" s="27"/>
      <c r="BB827" s="27"/>
      <c r="BC827" s="27"/>
      <c r="BD827" s="27"/>
      <c r="BE827" s="27"/>
      <c r="BF827" s="27"/>
      <c r="BG827" s="27"/>
      <c r="BH827" s="134"/>
      <c r="BP827" s="5"/>
      <c r="BQ827" s="5"/>
      <c r="BR827" s="5"/>
      <c r="BS827" s="5"/>
      <c r="BT827" s="5"/>
      <c r="BW827" s="295"/>
      <c r="BX827" s="296"/>
      <c r="BY827" s="296"/>
      <c r="BZ827" s="296"/>
      <c r="CA827" s="296"/>
      <c r="CB827" s="296"/>
      <c r="CC827" s="296"/>
      <c r="CD827" s="297"/>
      <c r="CE827" s="340" t="s">
        <v>324</v>
      </c>
      <c r="CF827" s="341"/>
      <c r="CG827" s="341"/>
      <c r="CH827" s="341"/>
      <c r="CI827" s="341" t="s">
        <v>13</v>
      </c>
      <c r="CJ827" s="341"/>
      <c r="CK827" s="342" t="s">
        <v>212</v>
      </c>
      <c r="CL827" s="342"/>
      <c r="CM827" s="31" t="s">
        <v>186</v>
      </c>
      <c r="CN827" s="5" t="s">
        <v>129</v>
      </c>
      <c r="CO827" s="5"/>
      <c r="CP827" s="5"/>
      <c r="CQ827" s="5"/>
      <c r="CR827" s="5"/>
      <c r="CS827" s="5"/>
      <c r="CT827" s="5"/>
      <c r="CU827" s="5"/>
      <c r="CV827" s="5"/>
      <c r="CW827" s="5"/>
      <c r="CX827" s="134"/>
      <c r="CY827" s="5"/>
      <c r="CZ827" s="343" t="s">
        <v>98</v>
      </c>
      <c r="DA827" s="343"/>
      <c r="DB827" s="27" t="s">
        <v>136</v>
      </c>
      <c r="DC827" s="27"/>
      <c r="DD827" s="27"/>
      <c r="DE827" s="27"/>
      <c r="DF827" s="27"/>
      <c r="DG827" s="27"/>
      <c r="DH827" s="27"/>
      <c r="DI827" s="27"/>
      <c r="DJ827" s="27"/>
      <c r="DK827" s="27"/>
      <c r="DL827" s="27"/>
      <c r="DM827" s="27"/>
      <c r="DN827" s="27"/>
      <c r="DO827" s="27"/>
      <c r="DP827" s="27"/>
      <c r="DQ827" s="27"/>
      <c r="DR827" s="27"/>
      <c r="DS827" s="27"/>
      <c r="DT827" s="27"/>
      <c r="DU827" s="27"/>
      <c r="DV827" s="134"/>
    </row>
    <row r="828" spans="2:126" ht="18.75" customHeight="1" x14ac:dyDescent="0.4">
      <c r="B828" s="5"/>
      <c r="C828" s="5"/>
      <c r="D828" s="5"/>
      <c r="E828" s="5"/>
      <c r="F828" s="5"/>
      <c r="I828" s="295"/>
      <c r="J828" s="296"/>
      <c r="K828" s="296"/>
      <c r="L828" s="296"/>
      <c r="M828" s="296"/>
      <c r="N828" s="296"/>
      <c r="O828" s="296"/>
      <c r="P828" s="297"/>
      <c r="Q828" s="340" t="s">
        <v>327</v>
      </c>
      <c r="R828" s="341"/>
      <c r="S828" s="341"/>
      <c r="T828" s="341"/>
      <c r="U828" s="342"/>
      <c r="V828" s="342"/>
      <c r="W828" s="342"/>
      <c r="X828" s="342"/>
      <c r="Y828" s="342"/>
      <c r="Z828" s="342"/>
      <c r="AA828" s="342"/>
      <c r="AB828" s="342"/>
      <c r="AC828" s="342"/>
      <c r="AD828" s="342"/>
      <c r="AE828" s="342"/>
      <c r="AF828" s="342"/>
      <c r="AG828" s="5"/>
      <c r="AH828" s="5"/>
      <c r="AI828" s="5"/>
      <c r="AJ828" s="134"/>
      <c r="AK828" s="5"/>
      <c r="AL828" s="5"/>
      <c r="AM828" s="61"/>
      <c r="AN828" s="33"/>
      <c r="AO828" s="33"/>
      <c r="AP828" s="33"/>
      <c r="AQ828" s="33"/>
      <c r="AR828" s="33"/>
      <c r="AS828" s="33"/>
      <c r="AT828" s="33"/>
      <c r="AU828" s="33"/>
      <c r="AV828" s="33"/>
      <c r="AW828" s="33"/>
      <c r="AX828" s="33"/>
      <c r="AY828" s="33"/>
      <c r="AZ828" s="33"/>
      <c r="BA828" s="33"/>
      <c r="BB828" s="33"/>
      <c r="BC828" s="33"/>
      <c r="BD828" s="33"/>
      <c r="BE828" s="33"/>
      <c r="BF828" s="33"/>
      <c r="BG828" s="33"/>
      <c r="BH828" s="134"/>
      <c r="BP828" s="5"/>
      <c r="BQ828" s="5"/>
      <c r="BR828" s="5"/>
      <c r="BS828" s="5"/>
      <c r="BT828" s="5"/>
      <c r="BW828" s="295"/>
      <c r="BX828" s="296"/>
      <c r="BY828" s="296"/>
      <c r="BZ828" s="296"/>
      <c r="CA828" s="296"/>
      <c r="CB828" s="296"/>
      <c r="CC828" s="296"/>
      <c r="CD828" s="297"/>
      <c r="CE828" s="340" t="s">
        <v>327</v>
      </c>
      <c r="CF828" s="341"/>
      <c r="CG828" s="341"/>
      <c r="CH828" s="341"/>
      <c r="CI828" s="342" t="s">
        <v>211</v>
      </c>
      <c r="CJ828" s="342"/>
      <c r="CK828" s="342"/>
      <c r="CL828" s="342"/>
      <c r="CM828" s="342"/>
      <c r="CN828" s="342"/>
      <c r="CO828" s="342"/>
      <c r="CP828" s="342"/>
      <c r="CQ828" s="342"/>
      <c r="CR828" s="342"/>
      <c r="CS828" s="342"/>
      <c r="CT828" s="342"/>
      <c r="CU828" s="5"/>
      <c r="CV828" s="5"/>
      <c r="CW828" s="5"/>
      <c r="CX828" s="134"/>
      <c r="CY828" s="5"/>
      <c r="CZ828" s="5"/>
      <c r="DA828" s="61"/>
      <c r="DB828" s="33"/>
      <c r="DC828" s="33"/>
      <c r="DD828" s="33"/>
      <c r="DE828" s="33"/>
      <c r="DF828" s="33"/>
      <c r="DG828" s="33"/>
      <c r="DH828" s="33"/>
      <c r="DI828" s="33"/>
      <c r="DJ828" s="33"/>
      <c r="DK828" s="33"/>
      <c r="DL828" s="33"/>
      <c r="DM828" s="33"/>
      <c r="DN828" s="33"/>
      <c r="DO828" s="33"/>
      <c r="DP828" s="33"/>
      <c r="DQ828" s="33"/>
      <c r="DR828" s="33"/>
      <c r="DS828" s="33"/>
      <c r="DT828" s="33"/>
      <c r="DU828" s="33"/>
      <c r="DV828" s="134"/>
    </row>
    <row r="829" spans="2:126" ht="18.75" customHeight="1" x14ac:dyDescent="0.4">
      <c r="B829" s="5"/>
      <c r="C829" s="5"/>
      <c r="D829" s="5"/>
      <c r="E829" s="5"/>
      <c r="F829" s="5"/>
      <c r="I829" s="295"/>
      <c r="J829" s="296"/>
      <c r="K829" s="296"/>
      <c r="L829" s="296"/>
      <c r="M829" s="296"/>
      <c r="N829" s="296"/>
      <c r="O829" s="296"/>
      <c r="P829" s="297"/>
      <c r="Q829" s="340" t="s">
        <v>327</v>
      </c>
      <c r="R829" s="341"/>
      <c r="S829" s="341"/>
      <c r="T829" s="341"/>
      <c r="U829" s="342"/>
      <c r="V829" s="342"/>
      <c r="W829" s="342"/>
      <c r="X829" s="342"/>
      <c r="Y829" s="342"/>
      <c r="Z829" s="342"/>
      <c r="AA829" s="342"/>
      <c r="AB829" s="342"/>
      <c r="AC829" s="342"/>
      <c r="AD829" s="342"/>
      <c r="AE829" s="342"/>
      <c r="AF829" s="342"/>
      <c r="AG829" s="5"/>
      <c r="AH829" s="5"/>
      <c r="AI829" s="5"/>
      <c r="AJ829" s="134"/>
      <c r="AK829" s="5"/>
      <c r="AL829" s="5"/>
      <c r="AM829" s="61"/>
      <c r="AN829" s="27"/>
      <c r="AO829" s="27"/>
      <c r="AP829" s="27"/>
      <c r="AQ829" s="27"/>
      <c r="AR829" s="27"/>
      <c r="AS829" s="27"/>
      <c r="AT829" s="27"/>
      <c r="AU829" s="27"/>
      <c r="AV829" s="27"/>
      <c r="AW829" s="27"/>
      <c r="AX829" s="27"/>
      <c r="AY829" s="27"/>
      <c r="AZ829" s="27"/>
      <c r="BA829" s="27"/>
      <c r="BB829" s="27"/>
      <c r="BC829" s="27"/>
      <c r="BD829" s="27"/>
      <c r="BE829" s="27"/>
      <c r="BF829" s="27"/>
      <c r="BG829" s="27"/>
      <c r="BH829" s="134"/>
      <c r="BP829" s="5"/>
      <c r="BQ829" s="5"/>
      <c r="BR829" s="5"/>
      <c r="BS829" s="5"/>
      <c r="BT829" s="5"/>
      <c r="BW829" s="295"/>
      <c r="BX829" s="296"/>
      <c r="BY829" s="296"/>
      <c r="BZ829" s="296"/>
      <c r="CA829" s="296"/>
      <c r="CB829" s="296"/>
      <c r="CC829" s="296"/>
      <c r="CD829" s="297"/>
      <c r="CE829" s="340" t="s">
        <v>327</v>
      </c>
      <c r="CF829" s="341"/>
      <c r="CG829" s="341"/>
      <c r="CH829" s="341"/>
      <c r="CI829" s="342" t="s">
        <v>211</v>
      </c>
      <c r="CJ829" s="342"/>
      <c r="CK829" s="342"/>
      <c r="CL829" s="342"/>
      <c r="CM829" s="342"/>
      <c r="CN829" s="342"/>
      <c r="CO829" s="342"/>
      <c r="CP829" s="342"/>
      <c r="CQ829" s="342"/>
      <c r="CR829" s="342"/>
      <c r="CS829" s="342"/>
      <c r="CT829" s="342"/>
      <c r="CU829" s="5"/>
      <c r="CV829" s="5"/>
      <c r="CW829" s="5"/>
      <c r="CX829" s="134"/>
      <c r="CY829" s="5"/>
      <c r="CZ829" s="5"/>
      <c r="DA829" s="61"/>
      <c r="DB829" s="27"/>
      <c r="DC829" s="27"/>
      <c r="DD829" s="27"/>
      <c r="DE829" s="27"/>
      <c r="DF829" s="27"/>
      <c r="DG829" s="27"/>
      <c r="DH829" s="27"/>
      <c r="DI829" s="27"/>
      <c r="DJ829" s="27"/>
      <c r="DK829" s="27"/>
      <c r="DL829" s="27"/>
      <c r="DM829" s="27"/>
      <c r="DN829" s="27"/>
      <c r="DO829" s="27"/>
      <c r="DP829" s="27"/>
      <c r="DQ829" s="27"/>
      <c r="DR829" s="27"/>
      <c r="DS829" s="27"/>
      <c r="DT829" s="27"/>
      <c r="DU829" s="27"/>
      <c r="DV829" s="134"/>
    </row>
    <row r="830" spans="2:126" ht="18.75" customHeight="1" x14ac:dyDescent="0.4">
      <c r="C830" s="5"/>
      <c r="D830" s="5"/>
      <c r="E830" s="5"/>
      <c r="F830" s="5"/>
      <c r="I830" s="298"/>
      <c r="J830" s="299"/>
      <c r="K830" s="299"/>
      <c r="L830" s="299"/>
      <c r="M830" s="299"/>
      <c r="N830" s="299"/>
      <c r="O830" s="299"/>
      <c r="P830" s="300"/>
      <c r="Q830" s="49"/>
      <c r="R830" s="58"/>
      <c r="S830" s="58"/>
      <c r="T830" s="58"/>
      <c r="U830" s="58"/>
      <c r="V830" s="58"/>
      <c r="W830" s="58"/>
      <c r="X830" s="58"/>
      <c r="Y830" s="58"/>
      <c r="Z830" s="58"/>
      <c r="AA830" s="58"/>
      <c r="AB830" s="58"/>
      <c r="AC830" s="58"/>
      <c r="AD830" s="58"/>
      <c r="AE830" s="58"/>
      <c r="AF830" s="58"/>
      <c r="AG830" s="58"/>
      <c r="AH830" s="58"/>
      <c r="AI830" s="58"/>
      <c r="AJ830" s="135"/>
      <c r="AK830" s="58"/>
      <c r="AL830" s="58"/>
      <c r="AM830" s="58"/>
      <c r="AN830" s="58"/>
      <c r="AO830" s="58"/>
      <c r="AP830" s="58"/>
      <c r="AQ830" s="58"/>
      <c r="AR830" s="58"/>
      <c r="AS830" s="58"/>
      <c r="AT830" s="58"/>
      <c r="AU830" s="58"/>
      <c r="AV830" s="58"/>
      <c r="AW830" s="58"/>
      <c r="AX830" s="58"/>
      <c r="AY830" s="58"/>
      <c r="AZ830" s="58"/>
      <c r="BA830" s="58"/>
      <c r="BB830" s="58"/>
      <c r="BC830" s="58"/>
      <c r="BD830" s="58"/>
      <c r="BE830" s="58"/>
      <c r="BF830" s="58"/>
      <c r="BG830" s="58"/>
      <c r="BH830" s="135"/>
      <c r="BQ830" s="5"/>
      <c r="BR830" s="5"/>
      <c r="BS830" s="5"/>
      <c r="BT830" s="5"/>
      <c r="BW830" s="298"/>
      <c r="BX830" s="299"/>
      <c r="BY830" s="299"/>
      <c r="BZ830" s="299"/>
      <c r="CA830" s="299"/>
      <c r="CB830" s="299"/>
      <c r="CC830" s="299"/>
      <c r="CD830" s="300"/>
      <c r="CE830" s="49"/>
      <c r="CF830" s="58"/>
      <c r="CG830" s="58"/>
      <c r="CH830" s="58"/>
      <c r="CI830" s="58"/>
      <c r="CJ830" s="58"/>
      <c r="CK830" s="58"/>
      <c r="CL830" s="58"/>
      <c r="CM830" s="58"/>
      <c r="CN830" s="58"/>
      <c r="CO830" s="58"/>
      <c r="CP830" s="58"/>
      <c r="CQ830" s="58"/>
      <c r="CR830" s="58"/>
      <c r="CS830" s="58"/>
      <c r="CT830" s="58"/>
      <c r="CU830" s="58"/>
      <c r="CV830" s="58"/>
      <c r="CW830" s="58"/>
      <c r="CX830" s="135"/>
      <c r="CY830" s="58"/>
      <c r="CZ830" s="58"/>
      <c r="DA830" s="58"/>
      <c r="DB830" s="58"/>
      <c r="DC830" s="58"/>
      <c r="DD830" s="58"/>
      <c r="DE830" s="58"/>
      <c r="DF830" s="58"/>
      <c r="DG830" s="58"/>
      <c r="DH830" s="58"/>
      <c r="DI830" s="58"/>
      <c r="DJ830" s="58"/>
      <c r="DK830" s="58"/>
      <c r="DL830" s="58"/>
      <c r="DM830" s="58"/>
      <c r="DN830" s="58"/>
      <c r="DO830" s="58"/>
      <c r="DP830" s="58"/>
      <c r="DQ830" s="58"/>
      <c r="DR830" s="58"/>
      <c r="DS830" s="58"/>
      <c r="DT830" s="58"/>
      <c r="DU830" s="58"/>
      <c r="DV830" s="135"/>
    </row>
    <row r="865" spans="1:195" ht="18.75" customHeight="1" x14ac:dyDescent="0.4">
      <c r="BE865" s="301" t="s">
        <v>330</v>
      </c>
      <c r="BF865" s="302"/>
      <c r="BG865" s="302"/>
      <c r="BH865" s="302"/>
      <c r="BI865" s="302"/>
      <c r="BJ865" s="302"/>
      <c r="BK865" s="302"/>
      <c r="BL865" s="303"/>
      <c r="DS865" s="301" t="s">
        <v>279</v>
      </c>
      <c r="DT865" s="302"/>
      <c r="DU865" s="302"/>
      <c r="DV865" s="302"/>
      <c r="DW865" s="302"/>
      <c r="DX865" s="302"/>
      <c r="DY865" s="302"/>
      <c r="DZ865" s="303"/>
    </row>
    <row r="866" spans="1:195" ht="18.75" customHeight="1" x14ac:dyDescent="0.4">
      <c r="BE866" s="304"/>
      <c r="BF866" s="305"/>
      <c r="BG866" s="305"/>
      <c r="BH866" s="305"/>
      <c r="BI866" s="305"/>
      <c r="BJ866" s="305"/>
      <c r="BK866" s="305"/>
      <c r="BL866" s="306"/>
      <c r="DS866" s="304"/>
      <c r="DT866" s="305"/>
      <c r="DU866" s="305"/>
      <c r="DV866" s="305"/>
      <c r="DW866" s="305"/>
      <c r="DX866" s="305"/>
      <c r="DY866" s="305"/>
      <c r="DZ866" s="306"/>
    </row>
    <row r="867" spans="1:195" ht="18.75" customHeight="1" x14ac:dyDescent="0.4">
      <c r="E867" s="39" t="s">
        <v>353</v>
      </c>
      <c r="BS867" s="39" t="s">
        <v>353</v>
      </c>
    </row>
    <row r="868" spans="1:195" s="12" customFormat="1" ht="18.75" customHeight="1" x14ac:dyDescent="0.4">
      <c r="A868" s="5"/>
      <c r="B868" s="5"/>
      <c r="C868" s="5"/>
      <c r="D868" s="5"/>
      <c r="E868" s="5"/>
      <c r="F868" s="5"/>
      <c r="G868" s="5"/>
      <c r="H868" s="5"/>
      <c r="I868" s="5"/>
      <c r="J868" s="5"/>
      <c r="K868" s="5"/>
      <c r="L868" s="5"/>
      <c r="M868" s="5"/>
      <c r="N868" s="5"/>
      <c r="O868" s="5"/>
      <c r="P868" s="5"/>
      <c r="Q868" s="5"/>
      <c r="R868" s="5"/>
      <c r="S868" s="5"/>
      <c r="T868" s="5"/>
      <c r="U868" s="5"/>
      <c r="V868" s="5"/>
      <c r="W868" s="5"/>
      <c r="X868" s="5"/>
      <c r="Y868" s="5"/>
      <c r="Z868" s="5"/>
      <c r="AA868" s="5"/>
      <c r="AB868" s="5"/>
      <c r="AC868" s="5"/>
      <c r="AD868" s="5"/>
      <c r="AE868" s="5"/>
      <c r="AF868" s="5"/>
      <c r="AG868" s="5"/>
      <c r="AH868" s="5"/>
      <c r="AI868" s="5"/>
      <c r="AJ868" s="5"/>
      <c r="AK868" s="5"/>
      <c r="AL868" s="5"/>
      <c r="AM868" s="5"/>
      <c r="AN868" s="5"/>
      <c r="AO868" s="5"/>
      <c r="AP868" s="5"/>
      <c r="AQ868" s="5"/>
      <c r="AR868" s="5"/>
      <c r="AS868" s="5"/>
      <c r="AT868" s="5"/>
      <c r="AU868" s="5"/>
      <c r="AV868" s="5"/>
      <c r="AW868" s="5"/>
      <c r="AX868" s="5"/>
      <c r="AY868" s="5"/>
      <c r="AZ868" s="5"/>
      <c r="BA868" s="5"/>
      <c r="BB868" s="5"/>
      <c r="BC868" s="5"/>
      <c r="BD868" s="5"/>
      <c r="BE868" s="5"/>
      <c r="BF868" s="5"/>
      <c r="BG868" s="5"/>
      <c r="BH868" s="5"/>
      <c r="BI868" s="5"/>
      <c r="BJ868" s="5"/>
      <c r="BK868" s="5"/>
      <c r="BL868" s="5"/>
      <c r="BM868" s="5"/>
      <c r="BN868" s="5"/>
      <c r="BO868" s="5"/>
      <c r="BP868" s="5"/>
      <c r="BQ868" s="5"/>
      <c r="BR868" s="5"/>
      <c r="BS868" s="5"/>
      <c r="BT868" s="5"/>
      <c r="BU868" s="5"/>
      <c r="BV868" s="5"/>
      <c r="BW868" s="5"/>
      <c r="BX868" s="5"/>
      <c r="BY868" s="5"/>
      <c r="BZ868" s="5"/>
      <c r="CA868" s="5"/>
      <c r="CB868" s="5"/>
      <c r="CC868" s="5"/>
      <c r="CD868" s="5"/>
      <c r="CE868" s="5"/>
      <c r="CF868" s="5"/>
      <c r="CG868" s="5"/>
      <c r="CH868" s="5"/>
      <c r="CI868" s="5"/>
      <c r="CJ868" s="5"/>
      <c r="CK868" s="5"/>
      <c r="CL868" s="5"/>
      <c r="CM868" s="5"/>
      <c r="CN868" s="5"/>
      <c r="CO868" s="5"/>
      <c r="CP868" s="5"/>
      <c r="CQ868" s="5"/>
      <c r="CR868" s="5"/>
      <c r="CS868" s="5"/>
      <c r="CT868" s="5"/>
      <c r="CU868" s="5"/>
      <c r="CV868" s="5"/>
      <c r="CW868" s="5"/>
      <c r="CX868" s="5"/>
      <c r="CY868" s="5"/>
      <c r="CZ868" s="5"/>
      <c r="DA868" s="5"/>
      <c r="DB868" s="5"/>
      <c r="DC868" s="5"/>
      <c r="DD868" s="5"/>
      <c r="DE868" s="5"/>
      <c r="DF868" s="5"/>
      <c r="DG868" s="5"/>
      <c r="DH868" s="5"/>
      <c r="DI868" s="5"/>
      <c r="DJ868" s="5"/>
      <c r="DK868" s="5"/>
      <c r="DL868" s="5"/>
      <c r="DM868" s="5"/>
      <c r="DN868" s="5"/>
      <c r="DO868" s="5"/>
      <c r="DP868" s="5"/>
      <c r="DQ868" s="5"/>
      <c r="DR868" s="5"/>
      <c r="DS868" s="5"/>
      <c r="DT868" s="5"/>
      <c r="DU868" s="5"/>
      <c r="DV868" s="5"/>
      <c r="DW868" s="5"/>
      <c r="DX868" s="5"/>
      <c r="DY868" s="5"/>
      <c r="DZ868" s="5"/>
      <c r="EA868" s="5"/>
      <c r="EB868" s="5"/>
      <c r="EC868" s="5"/>
      <c r="ED868" s="8"/>
      <c r="EE868" s="19"/>
      <c r="EF868" s="19"/>
      <c r="EG868" s="19"/>
      <c r="EH868" s="19"/>
      <c r="EI868" s="19"/>
      <c r="EJ868" s="19"/>
      <c r="EK868" s="19"/>
      <c r="EL868" s="19"/>
      <c r="EM868" s="19"/>
      <c r="EN868" s="19"/>
      <c r="EO868" s="19"/>
      <c r="EP868" s="19"/>
      <c r="EQ868" s="19"/>
      <c r="ER868" s="19"/>
      <c r="ES868" s="19"/>
      <c r="ET868" s="19"/>
      <c r="EU868" s="19"/>
      <c r="EV868" s="19"/>
      <c r="EW868" s="19"/>
      <c r="EX868" s="19"/>
      <c r="EY868" s="19"/>
      <c r="EZ868" s="19"/>
      <c r="FA868" s="19"/>
      <c r="FB868" s="19"/>
      <c r="FC868" s="19"/>
      <c r="FD868" s="19"/>
      <c r="FE868" s="19"/>
      <c r="FF868" s="19"/>
      <c r="FG868" s="19"/>
      <c r="FH868" s="19"/>
      <c r="FI868" s="19"/>
      <c r="FJ868" s="19"/>
      <c r="FK868" s="19"/>
      <c r="FL868" s="19"/>
      <c r="FM868" s="19"/>
      <c r="FN868" s="19"/>
      <c r="FO868" s="19"/>
      <c r="FP868" s="19"/>
      <c r="FQ868" s="19"/>
      <c r="FR868" s="19"/>
      <c r="FS868" s="19"/>
      <c r="FT868" s="19"/>
      <c r="FU868" s="19"/>
      <c r="FV868" s="19"/>
      <c r="FW868" s="19"/>
      <c r="FX868" s="19"/>
      <c r="FY868" s="19"/>
      <c r="FZ868" s="19"/>
      <c r="GA868" s="19"/>
      <c r="GB868" s="19"/>
      <c r="GC868" s="19"/>
      <c r="GD868" s="19"/>
      <c r="GE868" s="19"/>
      <c r="GF868" s="19"/>
      <c r="GG868" s="19"/>
      <c r="GH868" s="19"/>
      <c r="GI868" s="19"/>
      <c r="GJ868" s="19"/>
      <c r="GK868" s="19"/>
      <c r="GL868" s="19"/>
      <c r="GM868" s="19"/>
    </row>
    <row r="869" spans="1:195" s="12" customFormat="1" ht="14.25" customHeight="1" x14ac:dyDescent="0.4">
      <c r="A869" s="5"/>
      <c r="B869" s="37"/>
      <c r="C869" s="5"/>
      <c r="D869" s="5"/>
      <c r="E869" s="505" t="s">
        <v>119</v>
      </c>
      <c r="F869" s="505" t="s">
        <v>119</v>
      </c>
      <c r="G869" s="505">
        <v>0</v>
      </c>
      <c r="H869" s="505">
        <v>0</v>
      </c>
      <c r="I869" s="505">
        <v>0</v>
      </c>
      <c r="J869" s="505">
        <v>0</v>
      </c>
      <c r="K869" s="505">
        <v>0</v>
      </c>
      <c r="L869" s="505">
        <v>0</v>
      </c>
      <c r="M869" s="505">
        <v>0</v>
      </c>
      <c r="N869" s="505">
        <v>0</v>
      </c>
      <c r="O869" s="505">
        <v>0</v>
      </c>
      <c r="P869" s="505">
        <v>0</v>
      </c>
      <c r="Q869" s="505">
        <v>0</v>
      </c>
      <c r="R869" s="505">
        <v>0</v>
      </c>
      <c r="S869" s="505">
        <v>0</v>
      </c>
      <c r="T869" s="505">
        <v>0</v>
      </c>
      <c r="U869" s="505">
        <v>0</v>
      </c>
      <c r="V869" s="505">
        <v>0</v>
      </c>
      <c r="W869" s="505">
        <v>0</v>
      </c>
      <c r="X869" s="505">
        <v>0</v>
      </c>
      <c r="Y869" s="505">
        <v>0</v>
      </c>
      <c r="Z869" s="505">
        <v>0</v>
      </c>
      <c r="AA869" s="505">
        <v>0</v>
      </c>
      <c r="AB869" s="505">
        <v>0</v>
      </c>
      <c r="AC869" s="505">
        <v>0</v>
      </c>
      <c r="AD869" s="505">
        <v>0</v>
      </c>
      <c r="AE869" s="505">
        <v>0</v>
      </c>
      <c r="AF869" s="505">
        <v>0</v>
      </c>
      <c r="AG869" s="505">
        <v>0</v>
      </c>
      <c r="AH869" s="505">
        <v>0</v>
      </c>
      <c r="AI869" s="505">
        <v>0</v>
      </c>
      <c r="AJ869" s="505">
        <v>0</v>
      </c>
      <c r="AK869" s="505">
        <v>0</v>
      </c>
      <c r="AL869" s="505">
        <v>0</v>
      </c>
      <c r="AM869" s="505">
        <v>0</v>
      </c>
      <c r="AN869" s="505">
        <v>0</v>
      </c>
      <c r="AO869" s="505">
        <v>0</v>
      </c>
      <c r="AP869" s="505">
        <v>0</v>
      </c>
      <c r="AQ869" s="505">
        <v>0</v>
      </c>
      <c r="AR869" s="505">
        <v>0</v>
      </c>
      <c r="AS869" s="505">
        <v>0</v>
      </c>
      <c r="AT869" s="505">
        <v>0</v>
      </c>
      <c r="AU869" s="505">
        <v>0</v>
      </c>
      <c r="AV869" s="505">
        <v>0</v>
      </c>
      <c r="AW869" s="505">
        <v>0</v>
      </c>
      <c r="AX869" s="505">
        <v>0</v>
      </c>
      <c r="AY869" s="505">
        <v>0</v>
      </c>
      <c r="AZ869" s="505">
        <v>0</v>
      </c>
      <c r="BA869" s="505">
        <v>0</v>
      </c>
      <c r="BB869" s="505">
        <v>0</v>
      </c>
      <c r="BC869" s="505">
        <v>0</v>
      </c>
      <c r="BD869" s="505">
        <v>0</v>
      </c>
      <c r="BE869" s="505">
        <v>0</v>
      </c>
      <c r="BF869" s="505">
        <v>0</v>
      </c>
      <c r="BG869" s="505">
        <v>0</v>
      </c>
      <c r="BH869" s="505">
        <v>0</v>
      </c>
      <c r="BI869" s="505">
        <v>0</v>
      </c>
      <c r="BJ869" s="505">
        <v>0</v>
      </c>
      <c r="BK869" s="5"/>
      <c r="BL869" s="5"/>
      <c r="BM869" s="5"/>
      <c r="BN869" s="5"/>
      <c r="BO869" s="5"/>
      <c r="BP869" s="5"/>
      <c r="BQ869" s="5"/>
      <c r="BR869" s="5"/>
      <c r="BS869" s="505" t="s">
        <v>119</v>
      </c>
      <c r="BT869" s="505"/>
      <c r="BU869" s="505"/>
      <c r="BV869" s="505"/>
      <c r="BW869" s="505"/>
      <c r="BX869" s="505"/>
      <c r="BY869" s="505"/>
      <c r="BZ869" s="505"/>
      <c r="CA869" s="505"/>
      <c r="CB869" s="505"/>
      <c r="CC869" s="505"/>
      <c r="CD869" s="505"/>
      <c r="CE869" s="505"/>
      <c r="CF869" s="505"/>
      <c r="CG869" s="505"/>
      <c r="CH869" s="505"/>
      <c r="CI869" s="505"/>
      <c r="CJ869" s="505"/>
      <c r="CK869" s="505"/>
      <c r="CL869" s="505"/>
      <c r="CM869" s="505"/>
      <c r="CN869" s="505"/>
      <c r="CO869" s="505"/>
      <c r="CP869" s="505"/>
      <c r="CQ869" s="505"/>
      <c r="CR869" s="505"/>
      <c r="CS869" s="505"/>
      <c r="CT869" s="505"/>
      <c r="CU869" s="505"/>
      <c r="CV869" s="505"/>
      <c r="CW869" s="505"/>
      <c r="CX869" s="505"/>
      <c r="CY869" s="505"/>
      <c r="CZ869" s="505"/>
      <c r="DA869" s="505"/>
      <c r="DB869" s="505"/>
      <c r="DC869" s="505"/>
      <c r="DD869" s="505"/>
      <c r="DE869" s="505"/>
      <c r="DF869" s="505"/>
      <c r="DG869" s="505"/>
      <c r="DH869" s="505"/>
      <c r="DI869" s="505"/>
      <c r="DJ869" s="505"/>
      <c r="DK869" s="505"/>
      <c r="DL869" s="505"/>
      <c r="DM869" s="505"/>
      <c r="DN869" s="505"/>
      <c r="DO869" s="505"/>
      <c r="DP869" s="505"/>
      <c r="DQ869" s="505"/>
      <c r="DR869" s="505"/>
      <c r="DS869" s="505"/>
      <c r="DT869" s="505"/>
      <c r="DU869" s="505"/>
      <c r="DV869" s="505"/>
      <c r="DW869" s="505"/>
      <c r="DX869" s="505"/>
      <c r="DY869" s="5"/>
      <c r="DZ869" s="5"/>
      <c r="EA869" s="5"/>
      <c r="EB869" s="5"/>
      <c r="EC869" s="5"/>
      <c r="ED869" s="8"/>
      <c r="EE869" s="19"/>
      <c r="EF869" s="19"/>
      <c r="EG869" s="19"/>
      <c r="EH869" s="19"/>
      <c r="EI869" s="19"/>
      <c r="EJ869" s="19"/>
      <c r="EK869" s="19"/>
      <c r="EL869" s="19"/>
      <c r="EM869" s="19"/>
      <c r="EN869" s="19"/>
      <c r="EO869" s="19"/>
      <c r="EP869" s="19"/>
      <c r="EQ869" s="19"/>
      <c r="ER869" s="19"/>
      <c r="ES869" s="19"/>
      <c r="ET869" s="19"/>
      <c r="EU869" s="19"/>
      <c r="EV869" s="19"/>
      <c r="EW869" s="19"/>
      <c r="EX869" s="19"/>
      <c r="EY869" s="19"/>
      <c r="EZ869" s="19"/>
      <c r="FA869" s="19"/>
      <c r="FB869" s="19"/>
      <c r="FC869" s="19"/>
      <c r="FD869" s="19"/>
      <c r="FE869" s="19"/>
      <c r="FF869" s="19"/>
      <c r="FG869" s="19"/>
      <c r="FH869" s="19"/>
      <c r="FI869" s="19"/>
      <c r="FJ869" s="19"/>
      <c r="FK869" s="19"/>
      <c r="FL869" s="19"/>
      <c r="FM869" s="19"/>
      <c r="FN869" s="19"/>
      <c r="FO869" s="19"/>
      <c r="FP869" s="19"/>
      <c r="FQ869" s="19"/>
      <c r="FR869" s="19"/>
      <c r="FS869" s="19"/>
      <c r="FT869" s="19"/>
      <c r="FU869" s="19"/>
      <c r="FV869" s="19"/>
      <c r="FW869" s="19"/>
      <c r="FX869" s="19"/>
      <c r="FY869" s="19"/>
      <c r="FZ869" s="19"/>
      <c r="GA869" s="19"/>
      <c r="GB869" s="19"/>
      <c r="GC869" s="19"/>
      <c r="GD869" s="19"/>
      <c r="GE869" s="19"/>
      <c r="GF869" s="19"/>
      <c r="GG869" s="19"/>
      <c r="GH869" s="19"/>
      <c r="GI869" s="19"/>
      <c r="GJ869" s="19"/>
      <c r="GK869" s="19"/>
      <c r="GL869" s="19"/>
      <c r="GM869" s="19"/>
    </row>
    <row r="870" spans="1:195" s="12" customFormat="1" ht="28.5" customHeight="1" x14ac:dyDescent="0.4">
      <c r="A870" s="5"/>
      <c r="B870" s="37"/>
      <c r="C870" s="5"/>
      <c r="D870" s="5"/>
      <c r="E870" s="256" t="s">
        <v>195</v>
      </c>
      <c r="F870" s="256" t="s">
        <v>195</v>
      </c>
      <c r="G870" s="256">
        <v>0</v>
      </c>
      <c r="H870" s="256">
        <v>0</v>
      </c>
      <c r="I870" s="256">
        <v>0</v>
      </c>
      <c r="J870" s="256">
        <v>0</v>
      </c>
      <c r="K870" s="256">
        <v>0</v>
      </c>
      <c r="L870" s="256">
        <v>0</v>
      </c>
      <c r="M870" s="256">
        <v>0</v>
      </c>
      <c r="N870" s="256">
        <v>0</v>
      </c>
      <c r="O870" s="256">
        <v>0</v>
      </c>
      <c r="P870" s="256">
        <v>0</v>
      </c>
      <c r="Q870" s="256">
        <v>0</v>
      </c>
      <c r="R870" s="256">
        <v>0</v>
      </c>
      <c r="S870" s="256">
        <v>0</v>
      </c>
      <c r="T870" s="256">
        <v>0</v>
      </c>
      <c r="U870" s="256">
        <v>0</v>
      </c>
      <c r="V870" s="256">
        <v>0</v>
      </c>
      <c r="W870" s="256">
        <v>0</v>
      </c>
      <c r="X870" s="256">
        <v>0</v>
      </c>
      <c r="Y870" s="256">
        <v>0</v>
      </c>
      <c r="Z870" s="256">
        <v>0</v>
      </c>
      <c r="AA870" s="256">
        <v>0</v>
      </c>
      <c r="AB870" s="256">
        <v>0</v>
      </c>
      <c r="AC870" s="256">
        <v>0</v>
      </c>
      <c r="AD870" s="256">
        <v>0</v>
      </c>
      <c r="AE870" s="256">
        <v>0</v>
      </c>
      <c r="AF870" s="256">
        <v>0</v>
      </c>
      <c r="AG870" s="256">
        <v>0</v>
      </c>
      <c r="AH870" s="256">
        <v>0</v>
      </c>
      <c r="AI870" s="256">
        <v>0</v>
      </c>
      <c r="AJ870" s="256">
        <v>0</v>
      </c>
      <c r="AK870" s="256">
        <v>0</v>
      </c>
      <c r="AL870" s="256">
        <v>0</v>
      </c>
      <c r="AM870" s="256">
        <v>0</v>
      </c>
      <c r="AN870" s="256">
        <v>0</v>
      </c>
      <c r="AO870" s="256">
        <v>0</v>
      </c>
      <c r="AP870" s="256">
        <v>0</v>
      </c>
      <c r="AQ870" s="256">
        <v>0</v>
      </c>
      <c r="AR870" s="256">
        <v>0</v>
      </c>
      <c r="AS870" s="256">
        <v>0</v>
      </c>
      <c r="AT870" s="256">
        <v>0</v>
      </c>
      <c r="AU870" s="256">
        <v>0</v>
      </c>
      <c r="AV870" s="256">
        <v>0</v>
      </c>
      <c r="AW870" s="256">
        <v>0</v>
      </c>
      <c r="AX870" s="256">
        <v>0</v>
      </c>
      <c r="AY870" s="256">
        <v>0</v>
      </c>
      <c r="AZ870" s="256">
        <v>0</v>
      </c>
      <c r="BA870" s="256">
        <v>0</v>
      </c>
      <c r="BB870" s="256">
        <v>0</v>
      </c>
      <c r="BC870" s="256">
        <v>0</v>
      </c>
      <c r="BD870" s="256">
        <v>0</v>
      </c>
      <c r="BE870" s="256">
        <v>0</v>
      </c>
      <c r="BF870" s="256">
        <v>0</v>
      </c>
      <c r="BG870" s="256">
        <v>0</v>
      </c>
      <c r="BH870" s="256">
        <v>0</v>
      </c>
      <c r="BI870" s="256">
        <v>0</v>
      </c>
      <c r="BJ870" s="256">
        <v>0</v>
      </c>
      <c r="BK870" s="5"/>
      <c r="BL870" s="5"/>
      <c r="BM870" s="5"/>
      <c r="BN870" s="5"/>
      <c r="BO870" s="5"/>
      <c r="BP870" s="5"/>
      <c r="BQ870" s="5"/>
      <c r="BR870" s="5"/>
      <c r="BS870" s="256" t="s">
        <v>195</v>
      </c>
      <c r="BT870" s="256"/>
      <c r="BU870" s="256"/>
      <c r="BV870" s="256"/>
      <c r="BW870" s="256"/>
      <c r="BX870" s="256"/>
      <c r="BY870" s="256"/>
      <c r="BZ870" s="256"/>
      <c r="CA870" s="256"/>
      <c r="CB870" s="256"/>
      <c r="CC870" s="256"/>
      <c r="CD870" s="256"/>
      <c r="CE870" s="256"/>
      <c r="CF870" s="256"/>
      <c r="CG870" s="256"/>
      <c r="CH870" s="256"/>
      <c r="CI870" s="256"/>
      <c r="CJ870" s="256"/>
      <c r="CK870" s="256"/>
      <c r="CL870" s="256"/>
      <c r="CM870" s="256"/>
      <c r="CN870" s="256"/>
      <c r="CO870" s="256"/>
      <c r="CP870" s="256"/>
      <c r="CQ870" s="256"/>
      <c r="CR870" s="256"/>
      <c r="CS870" s="256"/>
      <c r="CT870" s="256"/>
      <c r="CU870" s="256"/>
      <c r="CV870" s="256"/>
      <c r="CW870" s="256"/>
      <c r="CX870" s="256"/>
      <c r="CY870" s="256"/>
      <c r="CZ870" s="256"/>
      <c r="DA870" s="256"/>
      <c r="DB870" s="256"/>
      <c r="DC870" s="256"/>
      <c r="DD870" s="256"/>
      <c r="DE870" s="256"/>
      <c r="DF870" s="256"/>
      <c r="DG870" s="256"/>
      <c r="DH870" s="256"/>
      <c r="DI870" s="256"/>
      <c r="DJ870" s="256"/>
      <c r="DK870" s="256"/>
      <c r="DL870" s="256"/>
      <c r="DM870" s="256"/>
      <c r="DN870" s="256"/>
      <c r="DO870" s="256"/>
      <c r="DP870" s="256"/>
      <c r="DQ870" s="256"/>
      <c r="DR870" s="256"/>
      <c r="DS870" s="256"/>
      <c r="DT870" s="256"/>
      <c r="DU870" s="256"/>
      <c r="DV870" s="256"/>
      <c r="DW870" s="256"/>
      <c r="DX870" s="256"/>
      <c r="DY870" s="5"/>
      <c r="DZ870" s="5"/>
      <c r="EA870" s="5"/>
      <c r="EB870" s="5"/>
      <c r="EC870" s="5"/>
      <c r="ED870" s="8"/>
      <c r="EE870" s="19"/>
      <c r="EF870" s="19"/>
      <c r="EG870" s="19"/>
      <c r="EH870" s="19"/>
      <c r="EI870" s="19"/>
      <c r="EJ870" s="19"/>
      <c r="EK870" s="19"/>
      <c r="EL870" s="19"/>
      <c r="EM870" s="19"/>
      <c r="EN870" s="19"/>
      <c r="EO870" s="19"/>
      <c r="EP870" s="19"/>
      <c r="EQ870" s="19"/>
      <c r="ER870" s="19"/>
      <c r="ES870" s="19"/>
      <c r="ET870" s="19"/>
      <c r="EU870" s="19"/>
      <c r="EV870" s="19"/>
      <c r="EW870" s="19"/>
      <c r="EX870" s="19"/>
      <c r="EY870" s="19"/>
      <c r="EZ870" s="19"/>
      <c r="FA870" s="19"/>
      <c r="FB870" s="19"/>
      <c r="FC870" s="19"/>
      <c r="FD870" s="19"/>
      <c r="FE870" s="19"/>
      <c r="FF870" s="19"/>
      <c r="FG870" s="19"/>
      <c r="FH870" s="19"/>
      <c r="FI870" s="19"/>
      <c r="FJ870" s="19"/>
      <c r="FK870" s="19"/>
      <c r="FL870" s="19"/>
      <c r="FM870" s="19"/>
      <c r="FN870" s="19"/>
      <c r="FO870" s="19"/>
      <c r="FP870" s="19"/>
      <c r="FQ870" s="19"/>
      <c r="FR870" s="19"/>
      <c r="FS870" s="19"/>
      <c r="FT870" s="19"/>
      <c r="FU870" s="19"/>
      <c r="FV870" s="19"/>
      <c r="FW870" s="19"/>
      <c r="FX870" s="19"/>
      <c r="FY870" s="19"/>
      <c r="FZ870" s="19"/>
      <c r="GA870" s="19"/>
      <c r="GB870" s="19"/>
      <c r="GC870" s="19"/>
      <c r="GD870" s="19"/>
      <c r="GE870" s="19"/>
      <c r="GF870" s="19"/>
      <c r="GG870" s="19"/>
      <c r="GH870" s="19"/>
      <c r="GI870" s="19"/>
      <c r="GJ870" s="19"/>
      <c r="GK870" s="19"/>
      <c r="GL870" s="19"/>
      <c r="GM870" s="19"/>
    </row>
    <row r="871" spans="1:195" s="12" customFormat="1" ht="14.25" customHeight="1" x14ac:dyDescent="0.4">
      <c r="A871" s="5"/>
      <c r="B871" s="37"/>
      <c r="C871" s="5"/>
      <c r="D871" s="5"/>
      <c r="E871" s="256" t="s">
        <v>196</v>
      </c>
      <c r="F871" s="256" t="s">
        <v>196</v>
      </c>
      <c r="G871" s="256">
        <v>0</v>
      </c>
      <c r="H871" s="256">
        <v>0</v>
      </c>
      <c r="I871" s="256">
        <v>0</v>
      </c>
      <c r="J871" s="256">
        <v>0</v>
      </c>
      <c r="K871" s="256">
        <v>0</v>
      </c>
      <c r="L871" s="256">
        <v>0</v>
      </c>
      <c r="M871" s="256">
        <v>0</v>
      </c>
      <c r="N871" s="256">
        <v>0</v>
      </c>
      <c r="O871" s="256">
        <v>0</v>
      </c>
      <c r="P871" s="256">
        <v>0</v>
      </c>
      <c r="Q871" s="256">
        <v>0</v>
      </c>
      <c r="R871" s="256">
        <v>0</v>
      </c>
      <c r="S871" s="256">
        <v>0</v>
      </c>
      <c r="T871" s="256">
        <v>0</v>
      </c>
      <c r="U871" s="256">
        <v>0</v>
      </c>
      <c r="V871" s="256">
        <v>0</v>
      </c>
      <c r="W871" s="256">
        <v>0</v>
      </c>
      <c r="X871" s="256">
        <v>0</v>
      </c>
      <c r="Y871" s="256">
        <v>0</v>
      </c>
      <c r="Z871" s="256">
        <v>0</v>
      </c>
      <c r="AA871" s="256">
        <v>0</v>
      </c>
      <c r="AB871" s="256">
        <v>0</v>
      </c>
      <c r="AC871" s="256">
        <v>0</v>
      </c>
      <c r="AD871" s="256">
        <v>0</v>
      </c>
      <c r="AE871" s="256">
        <v>0</v>
      </c>
      <c r="AF871" s="256">
        <v>0</v>
      </c>
      <c r="AG871" s="256">
        <v>0</v>
      </c>
      <c r="AH871" s="256">
        <v>0</v>
      </c>
      <c r="AI871" s="256">
        <v>0</v>
      </c>
      <c r="AJ871" s="256">
        <v>0</v>
      </c>
      <c r="AK871" s="256">
        <v>0</v>
      </c>
      <c r="AL871" s="256">
        <v>0</v>
      </c>
      <c r="AM871" s="256">
        <v>0</v>
      </c>
      <c r="AN871" s="256">
        <v>0</v>
      </c>
      <c r="AO871" s="256">
        <v>0</v>
      </c>
      <c r="AP871" s="256">
        <v>0</v>
      </c>
      <c r="AQ871" s="256">
        <v>0</v>
      </c>
      <c r="AR871" s="256">
        <v>0</v>
      </c>
      <c r="AS871" s="256">
        <v>0</v>
      </c>
      <c r="AT871" s="256">
        <v>0</v>
      </c>
      <c r="AU871" s="256">
        <v>0</v>
      </c>
      <c r="AV871" s="256">
        <v>0</v>
      </c>
      <c r="AW871" s="256">
        <v>0</v>
      </c>
      <c r="AX871" s="256">
        <v>0</v>
      </c>
      <c r="AY871" s="256">
        <v>0</v>
      </c>
      <c r="AZ871" s="256">
        <v>0</v>
      </c>
      <c r="BA871" s="256">
        <v>0</v>
      </c>
      <c r="BB871" s="256">
        <v>0</v>
      </c>
      <c r="BC871" s="256">
        <v>0</v>
      </c>
      <c r="BD871" s="256">
        <v>0</v>
      </c>
      <c r="BE871" s="256">
        <v>0</v>
      </c>
      <c r="BF871" s="256">
        <v>0</v>
      </c>
      <c r="BG871" s="256">
        <v>0</v>
      </c>
      <c r="BH871" s="256">
        <v>0</v>
      </c>
      <c r="BI871" s="256">
        <v>0</v>
      </c>
      <c r="BJ871" s="256">
        <v>0</v>
      </c>
      <c r="BK871" s="5"/>
      <c r="BL871" s="5"/>
      <c r="BM871" s="5"/>
      <c r="BN871" s="5"/>
      <c r="BO871" s="5"/>
      <c r="BP871" s="5"/>
      <c r="BQ871" s="5"/>
      <c r="BR871" s="5"/>
      <c r="BS871" s="256" t="s">
        <v>196</v>
      </c>
      <c r="BT871" s="256"/>
      <c r="BU871" s="256"/>
      <c r="BV871" s="256"/>
      <c r="BW871" s="256"/>
      <c r="BX871" s="256"/>
      <c r="BY871" s="256"/>
      <c r="BZ871" s="256"/>
      <c r="CA871" s="256"/>
      <c r="CB871" s="256"/>
      <c r="CC871" s="256"/>
      <c r="CD871" s="256"/>
      <c r="CE871" s="256"/>
      <c r="CF871" s="256"/>
      <c r="CG871" s="256"/>
      <c r="CH871" s="256"/>
      <c r="CI871" s="256"/>
      <c r="CJ871" s="256"/>
      <c r="CK871" s="256"/>
      <c r="CL871" s="256"/>
      <c r="CM871" s="256"/>
      <c r="CN871" s="256"/>
      <c r="CO871" s="256"/>
      <c r="CP871" s="256"/>
      <c r="CQ871" s="256"/>
      <c r="CR871" s="256"/>
      <c r="CS871" s="256"/>
      <c r="CT871" s="256"/>
      <c r="CU871" s="256"/>
      <c r="CV871" s="256"/>
      <c r="CW871" s="256"/>
      <c r="CX871" s="256"/>
      <c r="CY871" s="256"/>
      <c r="CZ871" s="256"/>
      <c r="DA871" s="256"/>
      <c r="DB871" s="256"/>
      <c r="DC871" s="256"/>
      <c r="DD871" s="256"/>
      <c r="DE871" s="256"/>
      <c r="DF871" s="256"/>
      <c r="DG871" s="256"/>
      <c r="DH871" s="256"/>
      <c r="DI871" s="256"/>
      <c r="DJ871" s="256"/>
      <c r="DK871" s="256"/>
      <c r="DL871" s="256"/>
      <c r="DM871" s="256"/>
      <c r="DN871" s="256"/>
      <c r="DO871" s="256"/>
      <c r="DP871" s="256"/>
      <c r="DQ871" s="256"/>
      <c r="DR871" s="256"/>
      <c r="DS871" s="256"/>
      <c r="DT871" s="256"/>
      <c r="DU871" s="256"/>
      <c r="DV871" s="256"/>
      <c r="DW871" s="256"/>
      <c r="DX871" s="256"/>
      <c r="DY871" s="5"/>
      <c r="DZ871" s="5"/>
      <c r="EA871" s="5"/>
      <c r="EB871" s="5"/>
      <c r="EC871" s="5"/>
      <c r="ED871" s="8"/>
      <c r="EE871" s="19"/>
      <c r="EF871" s="19"/>
      <c r="EG871" s="19"/>
      <c r="EH871" s="19"/>
      <c r="EI871" s="19"/>
      <c r="EJ871" s="19"/>
      <c r="EK871" s="19"/>
      <c r="EL871" s="19"/>
      <c r="EM871" s="19"/>
      <c r="EN871" s="19"/>
      <c r="EO871" s="19"/>
      <c r="EP871" s="19"/>
      <c r="EQ871" s="19"/>
      <c r="ER871" s="19"/>
      <c r="ES871" s="19"/>
      <c r="ET871" s="19"/>
      <c r="EU871" s="19"/>
      <c r="EV871" s="19"/>
      <c r="EW871" s="19"/>
      <c r="EX871" s="19"/>
      <c r="EY871" s="19"/>
      <c r="EZ871" s="19"/>
      <c r="FA871" s="19"/>
      <c r="FB871" s="19"/>
      <c r="FC871" s="19"/>
      <c r="FD871" s="19"/>
      <c r="FE871" s="19"/>
      <c r="FF871" s="19"/>
      <c r="FG871" s="19"/>
      <c r="FH871" s="19"/>
      <c r="FI871" s="19"/>
      <c r="FJ871" s="19"/>
      <c r="FK871" s="19"/>
      <c r="FL871" s="19"/>
      <c r="FM871" s="19"/>
      <c r="FN871" s="19"/>
      <c r="FO871" s="19"/>
      <c r="FP871" s="19"/>
      <c r="FQ871" s="19"/>
      <c r="FR871" s="19"/>
      <c r="FS871" s="19"/>
      <c r="FT871" s="19"/>
      <c r="FU871" s="19"/>
      <c r="FV871" s="19"/>
      <c r="FW871" s="19"/>
      <c r="FX871" s="19"/>
      <c r="FY871" s="19"/>
      <c r="FZ871" s="19"/>
      <c r="GA871" s="19"/>
      <c r="GB871" s="19"/>
      <c r="GC871" s="19"/>
      <c r="GD871" s="19"/>
      <c r="GE871" s="19"/>
      <c r="GF871" s="19"/>
      <c r="GG871" s="19"/>
      <c r="GH871" s="19"/>
      <c r="GI871" s="19"/>
      <c r="GJ871" s="19"/>
      <c r="GK871" s="19"/>
      <c r="GL871" s="19"/>
      <c r="GM871" s="19"/>
    </row>
    <row r="872" spans="1:195" s="23" customFormat="1" ht="28.5" customHeight="1" x14ac:dyDescent="0.4">
      <c r="B872" s="38"/>
      <c r="E872" s="256" t="s">
        <v>113</v>
      </c>
      <c r="F872" s="256" t="s">
        <v>113</v>
      </c>
      <c r="G872" s="256">
        <v>0</v>
      </c>
      <c r="H872" s="256">
        <v>0</v>
      </c>
      <c r="I872" s="256">
        <v>0</v>
      </c>
      <c r="J872" s="256">
        <v>0</v>
      </c>
      <c r="K872" s="256">
        <v>0</v>
      </c>
      <c r="L872" s="256">
        <v>0</v>
      </c>
      <c r="M872" s="256">
        <v>0</v>
      </c>
      <c r="N872" s="256">
        <v>0</v>
      </c>
      <c r="O872" s="256">
        <v>0</v>
      </c>
      <c r="P872" s="256">
        <v>0</v>
      </c>
      <c r="Q872" s="256">
        <v>0</v>
      </c>
      <c r="R872" s="256">
        <v>0</v>
      </c>
      <c r="S872" s="256">
        <v>0</v>
      </c>
      <c r="T872" s="256">
        <v>0</v>
      </c>
      <c r="U872" s="256">
        <v>0</v>
      </c>
      <c r="V872" s="256">
        <v>0</v>
      </c>
      <c r="W872" s="256">
        <v>0</v>
      </c>
      <c r="X872" s="256">
        <v>0</v>
      </c>
      <c r="Y872" s="256">
        <v>0</v>
      </c>
      <c r="Z872" s="256">
        <v>0</v>
      </c>
      <c r="AA872" s="256">
        <v>0</v>
      </c>
      <c r="AB872" s="256">
        <v>0</v>
      </c>
      <c r="AC872" s="256">
        <v>0</v>
      </c>
      <c r="AD872" s="256">
        <v>0</v>
      </c>
      <c r="AE872" s="256">
        <v>0</v>
      </c>
      <c r="AF872" s="256">
        <v>0</v>
      </c>
      <c r="AG872" s="256">
        <v>0</v>
      </c>
      <c r="AH872" s="256">
        <v>0</v>
      </c>
      <c r="AI872" s="256">
        <v>0</v>
      </c>
      <c r="AJ872" s="256">
        <v>0</v>
      </c>
      <c r="AK872" s="256">
        <v>0</v>
      </c>
      <c r="AL872" s="256">
        <v>0</v>
      </c>
      <c r="AM872" s="256">
        <v>0</v>
      </c>
      <c r="AN872" s="256">
        <v>0</v>
      </c>
      <c r="AO872" s="256">
        <v>0</v>
      </c>
      <c r="AP872" s="256">
        <v>0</v>
      </c>
      <c r="AQ872" s="256">
        <v>0</v>
      </c>
      <c r="AR872" s="256">
        <v>0</v>
      </c>
      <c r="AS872" s="256">
        <v>0</v>
      </c>
      <c r="AT872" s="256">
        <v>0</v>
      </c>
      <c r="AU872" s="256">
        <v>0</v>
      </c>
      <c r="AV872" s="256">
        <v>0</v>
      </c>
      <c r="AW872" s="256">
        <v>0</v>
      </c>
      <c r="AX872" s="256">
        <v>0</v>
      </c>
      <c r="AY872" s="256">
        <v>0</v>
      </c>
      <c r="AZ872" s="256">
        <v>0</v>
      </c>
      <c r="BA872" s="256">
        <v>0</v>
      </c>
      <c r="BB872" s="256">
        <v>0</v>
      </c>
      <c r="BC872" s="256">
        <v>0</v>
      </c>
      <c r="BD872" s="256">
        <v>0</v>
      </c>
      <c r="BE872" s="256">
        <v>0</v>
      </c>
      <c r="BF872" s="256">
        <v>0</v>
      </c>
      <c r="BG872" s="256">
        <v>0</v>
      </c>
      <c r="BH872" s="256">
        <v>0</v>
      </c>
      <c r="BI872" s="256">
        <v>0</v>
      </c>
      <c r="BJ872" s="256">
        <v>0</v>
      </c>
      <c r="BS872" s="256" t="s">
        <v>113</v>
      </c>
      <c r="BT872" s="256"/>
      <c r="BU872" s="256"/>
      <c r="BV872" s="256"/>
      <c r="BW872" s="256"/>
      <c r="BX872" s="256"/>
      <c r="BY872" s="256"/>
      <c r="BZ872" s="256"/>
      <c r="CA872" s="256"/>
      <c r="CB872" s="256"/>
      <c r="CC872" s="256"/>
      <c r="CD872" s="256"/>
      <c r="CE872" s="256"/>
      <c r="CF872" s="256"/>
      <c r="CG872" s="256"/>
      <c r="CH872" s="256"/>
      <c r="CI872" s="256"/>
      <c r="CJ872" s="256"/>
      <c r="CK872" s="256"/>
      <c r="CL872" s="256"/>
      <c r="CM872" s="256"/>
      <c r="CN872" s="256"/>
      <c r="CO872" s="256"/>
      <c r="CP872" s="256"/>
      <c r="CQ872" s="256"/>
      <c r="CR872" s="256"/>
      <c r="CS872" s="256"/>
      <c r="CT872" s="256"/>
      <c r="CU872" s="256"/>
      <c r="CV872" s="256"/>
      <c r="CW872" s="256"/>
      <c r="CX872" s="256"/>
      <c r="CY872" s="256"/>
      <c r="CZ872" s="256"/>
      <c r="DA872" s="256"/>
      <c r="DB872" s="256"/>
      <c r="DC872" s="256"/>
      <c r="DD872" s="256"/>
      <c r="DE872" s="256"/>
      <c r="DF872" s="256"/>
      <c r="DG872" s="256"/>
      <c r="DH872" s="256"/>
      <c r="DI872" s="256"/>
      <c r="DJ872" s="256"/>
      <c r="DK872" s="256"/>
      <c r="DL872" s="256"/>
      <c r="DM872" s="256"/>
      <c r="DN872" s="256"/>
      <c r="DO872" s="256"/>
      <c r="DP872" s="256"/>
      <c r="DQ872" s="256"/>
      <c r="DR872" s="256"/>
      <c r="DS872" s="256"/>
      <c r="DT872" s="256"/>
      <c r="DU872" s="256"/>
      <c r="DV872" s="256"/>
      <c r="DW872" s="256"/>
      <c r="DX872" s="256"/>
      <c r="ED872" s="15"/>
      <c r="EE872" s="15"/>
      <c r="EF872" s="15"/>
      <c r="EG872" s="15"/>
      <c r="EH872" s="15"/>
      <c r="EI872" s="15"/>
      <c r="EJ872" s="15"/>
      <c r="EK872" s="15"/>
      <c r="EL872" s="15"/>
      <c r="EM872" s="15"/>
      <c r="EN872" s="15"/>
      <c r="EO872" s="15"/>
      <c r="EP872" s="15"/>
      <c r="EQ872" s="15"/>
      <c r="ER872" s="15"/>
      <c r="ES872" s="15"/>
      <c r="ET872" s="15"/>
      <c r="EU872" s="15"/>
      <c r="EV872" s="15"/>
      <c r="EW872" s="15"/>
      <c r="EX872" s="15"/>
      <c r="EY872" s="15"/>
      <c r="EZ872" s="15"/>
      <c r="FA872" s="15"/>
      <c r="FB872" s="15"/>
      <c r="FC872" s="15"/>
      <c r="FD872" s="15"/>
      <c r="FE872" s="15"/>
      <c r="FF872" s="15"/>
      <c r="FG872" s="15"/>
      <c r="FH872" s="15"/>
      <c r="FI872" s="15"/>
      <c r="FJ872" s="15"/>
      <c r="FK872" s="15"/>
      <c r="FL872" s="15"/>
      <c r="FM872" s="15"/>
      <c r="FN872" s="15"/>
      <c r="FO872" s="15"/>
      <c r="FP872" s="15"/>
      <c r="FQ872" s="15"/>
      <c r="FR872" s="15"/>
      <c r="FS872" s="15"/>
      <c r="FT872" s="15"/>
      <c r="FU872" s="15"/>
      <c r="FV872" s="15"/>
      <c r="FW872" s="15"/>
      <c r="FX872" s="15"/>
      <c r="FY872" s="15"/>
      <c r="FZ872" s="15"/>
      <c r="GA872" s="15"/>
      <c r="GB872" s="15"/>
      <c r="GC872" s="15"/>
      <c r="GD872" s="15"/>
      <c r="GE872" s="15"/>
      <c r="GF872" s="15"/>
      <c r="GG872" s="15"/>
      <c r="GH872" s="15"/>
      <c r="GI872" s="15"/>
      <c r="GJ872" s="15"/>
      <c r="GK872" s="15"/>
      <c r="GL872" s="15"/>
      <c r="GM872" s="15"/>
    </row>
    <row r="873" spans="1:195" s="12" customFormat="1" ht="28.5" customHeight="1" x14ac:dyDescent="0.4">
      <c r="A873" s="5"/>
      <c r="B873" s="37"/>
      <c r="C873" s="5"/>
      <c r="D873" s="5"/>
      <c r="E873" s="256" t="s">
        <v>197</v>
      </c>
      <c r="F873" s="256" t="s">
        <v>197</v>
      </c>
      <c r="G873" s="256">
        <v>0</v>
      </c>
      <c r="H873" s="256">
        <v>0</v>
      </c>
      <c r="I873" s="256">
        <v>0</v>
      </c>
      <c r="J873" s="256">
        <v>0</v>
      </c>
      <c r="K873" s="256">
        <v>0</v>
      </c>
      <c r="L873" s="256">
        <v>0</v>
      </c>
      <c r="M873" s="256">
        <v>0</v>
      </c>
      <c r="N873" s="256">
        <v>0</v>
      </c>
      <c r="O873" s="256">
        <v>0</v>
      </c>
      <c r="P873" s="256">
        <v>0</v>
      </c>
      <c r="Q873" s="256">
        <v>0</v>
      </c>
      <c r="R873" s="256">
        <v>0</v>
      </c>
      <c r="S873" s="256">
        <v>0</v>
      </c>
      <c r="T873" s="256">
        <v>0</v>
      </c>
      <c r="U873" s="256">
        <v>0</v>
      </c>
      <c r="V873" s="256">
        <v>0</v>
      </c>
      <c r="W873" s="256">
        <v>0</v>
      </c>
      <c r="X873" s="256">
        <v>0</v>
      </c>
      <c r="Y873" s="256">
        <v>0</v>
      </c>
      <c r="Z873" s="256">
        <v>0</v>
      </c>
      <c r="AA873" s="256">
        <v>0</v>
      </c>
      <c r="AB873" s="256">
        <v>0</v>
      </c>
      <c r="AC873" s="256">
        <v>0</v>
      </c>
      <c r="AD873" s="256">
        <v>0</v>
      </c>
      <c r="AE873" s="256">
        <v>0</v>
      </c>
      <c r="AF873" s="256">
        <v>0</v>
      </c>
      <c r="AG873" s="256">
        <v>0</v>
      </c>
      <c r="AH873" s="256">
        <v>0</v>
      </c>
      <c r="AI873" s="256">
        <v>0</v>
      </c>
      <c r="AJ873" s="256">
        <v>0</v>
      </c>
      <c r="AK873" s="256">
        <v>0</v>
      </c>
      <c r="AL873" s="256">
        <v>0</v>
      </c>
      <c r="AM873" s="256">
        <v>0</v>
      </c>
      <c r="AN873" s="256">
        <v>0</v>
      </c>
      <c r="AO873" s="256">
        <v>0</v>
      </c>
      <c r="AP873" s="256">
        <v>0</v>
      </c>
      <c r="AQ873" s="256">
        <v>0</v>
      </c>
      <c r="AR873" s="256">
        <v>0</v>
      </c>
      <c r="AS873" s="256">
        <v>0</v>
      </c>
      <c r="AT873" s="256">
        <v>0</v>
      </c>
      <c r="AU873" s="256">
        <v>0</v>
      </c>
      <c r="AV873" s="256">
        <v>0</v>
      </c>
      <c r="AW873" s="256">
        <v>0</v>
      </c>
      <c r="AX873" s="256">
        <v>0</v>
      </c>
      <c r="AY873" s="256">
        <v>0</v>
      </c>
      <c r="AZ873" s="256">
        <v>0</v>
      </c>
      <c r="BA873" s="256">
        <v>0</v>
      </c>
      <c r="BB873" s="256">
        <v>0</v>
      </c>
      <c r="BC873" s="256">
        <v>0</v>
      </c>
      <c r="BD873" s="256">
        <v>0</v>
      </c>
      <c r="BE873" s="256">
        <v>0</v>
      </c>
      <c r="BF873" s="256">
        <v>0</v>
      </c>
      <c r="BG873" s="256">
        <v>0</v>
      </c>
      <c r="BH873" s="256">
        <v>0</v>
      </c>
      <c r="BI873" s="256">
        <v>0</v>
      </c>
      <c r="BJ873" s="256">
        <v>0</v>
      </c>
      <c r="BK873" s="5"/>
      <c r="BL873" s="5"/>
      <c r="BM873" s="5"/>
      <c r="BN873" s="5"/>
      <c r="BO873" s="5"/>
      <c r="BP873" s="5"/>
      <c r="BQ873" s="5"/>
      <c r="BR873" s="5"/>
      <c r="BS873" s="256" t="s">
        <v>197</v>
      </c>
      <c r="BT873" s="256"/>
      <c r="BU873" s="256"/>
      <c r="BV873" s="256"/>
      <c r="BW873" s="256"/>
      <c r="BX873" s="256"/>
      <c r="BY873" s="256"/>
      <c r="BZ873" s="256"/>
      <c r="CA873" s="256"/>
      <c r="CB873" s="256"/>
      <c r="CC873" s="256"/>
      <c r="CD873" s="256"/>
      <c r="CE873" s="256"/>
      <c r="CF873" s="256"/>
      <c r="CG873" s="256"/>
      <c r="CH873" s="256"/>
      <c r="CI873" s="256"/>
      <c r="CJ873" s="256"/>
      <c r="CK873" s="256"/>
      <c r="CL873" s="256"/>
      <c r="CM873" s="256"/>
      <c r="CN873" s="256"/>
      <c r="CO873" s="256"/>
      <c r="CP873" s="256"/>
      <c r="CQ873" s="256"/>
      <c r="CR873" s="256"/>
      <c r="CS873" s="256"/>
      <c r="CT873" s="256"/>
      <c r="CU873" s="256"/>
      <c r="CV873" s="256"/>
      <c r="CW873" s="256"/>
      <c r="CX873" s="256"/>
      <c r="CY873" s="256"/>
      <c r="CZ873" s="256"/>
      <c r="DA873" s="256"/>
      <c r="DB873" s="256"/>
      <c r="DC873" s="256"/>
      <c r="DD873" s="256"/>
      <c r="DE873" s="256"/>
      <c r="DF873" s="256"/>
      <c r="DG873" s="256"/>
      <c r="DH873" s="256"/>
      <c r="DI873" s="256"/>
      <c r="DJ873" s="256"/>
      <c r="DK873" s="256"/>
      <c r="DL873" s="256"/>
      <c r="DM873" s="256"/>
      <c r="DN873" s="256"/>
      <c r="DO873" s="256"/>
      <c r="DP873" s="256"/>
      <c r="DQ873" s="256"/>
      <c r="DR873" s="256"/>
      <c r="DS873" s="256"/>
      <c r="DT873" s="256"/>
      <c r="DU873" s="256"/>
      <c r="DV873" s="256"/>
      <c r="DW873" s="256"/>
      <c r="DX873" s="256"/>
      <c r="DY873" s="5"/>
      <c r="DZ873" s="5"/>
      <c r="EA873" s="5"/>
      <c r="EB873" s="5"/>
      <c r="EC873" s="5"/>
      <c r="ED873" s="8"/>
      <c r="EE873" s="19"/>
      <c r="EF873" s="19"/>
      <c r="EG873" s="19"/>
      <c r="EH873" s="19"/>
      <c r="EI873" s="19"/>
      <c r="EJ873" s="19"/>
      <c r="EK873" s="19"/>
      <c r="EL873" s="19"/>
      <c r="EM873" s="19"/>
      <c r="EN873" s="19"/>
      <c r="EO873" s="19"/>
      <c r="EP873" s="19"/>
      <c r="EQ873" s="19"/>
      <c r="ER873" s="19"/>
      <c r="ES873" s="19"/>
      <c r="ET873" s="19"/>
      <c r="EU873" s="19"/>
      <c r="EV873" s="19"/>
      <c r="EW873" s="19"/>
      <c r="EX873" s="19"/>
      <c r="EY873" s="19"/>
      <c r="EZ873" s="19"/>
      <c r="FA873" s="19"/>
      <c r="FB873" s="19"/>
      <c r="FC873" s="19"/>
      <c r="FD873" s="19"/>
      <c r="FE873" s="19"/>
      <c r="FF873" s="19"/>
      <c r="FG873" s="19"/>
      <c r="FH873" s="19"/>
      <c r="FI873" s="19"/>
      <c r="FJ873" s="19"/>
      <c r="FK873" s="19"/>
      <c r="FL873" s="19"/>
      <c r="FM873" s="19"/>
      <c r="FN873" s="19"/>
      <c r="FO873" s="19"/>
      <c r="FP873" s="19"/>
      <c r="FQ873" s="19"/>
      <c r="FR873" s="19"/>
      <c r="FS873" s="19"/>
      <c r="FT873" s="19"/>
      <c r="FU873" s="19"/>
      <c r="FV873" s="19"/>
      <c r="FW873" s="19"/>
      <c r="FX873" s="19"/>
      <c r="FY873" s="19"/>
      <c r="FZ873" s="19"/>
      <c r="GA873" s="19"/>
      <c r="GB873" s="19"/>
      <c r="GC873" s="19"/>
      <c r="GD873" s="19"/>
      <c r="GE873" s="19"/>
      <c r="GF873" s="19"/>
      <c r="GG873" s="19"/>
      <c r="GH873" s="19"/>
      <c r="GI873" s="19"/>
      <c r="GJ873" s="19"/>
      <c r="GK873" s="19"/>
      <c r="GL873" s="19"/>
      <c r="GM873" s="19"/>
    </row>
    <row r="874" spans="1:195" s="12" customFormat="1" ht="28.5" customHeight="1" x14ac:dyDescent="0.4">
      <c r="A874" s="5"/>
      <c r="B874" s="37"/>
      <c r="C874" s="5"/>
      <c r="D874" s="5"/>
      <c r="E874" s="256" t="s">
        <v>199</v>
      </c>
      <c r="F874" s="256" t="s">
        <v>199</v>
      </c>
      <c r="G874" s="256">
        <v>0</v>
      </c>
      <c r="H874" s="256">
        <v>0</v>
      </c>
      <c r="I874" s="256">
        <v>0</v>
      </c>
      <c r="J874" s="256">
        <v>0</v>
      </c>
      <c r="K874" s="256">
        <v>0</v>
      </c>
      <c r="L874" s="256">
        <v>0</v>
      </c>
      <c r="M874" s="256">
        <v>0</v>
      </c>
      <c r="N874" s="256">
        <v>0</v>
      </c>
      <c r="O874" s="256">
        <v>0</v>
      </c>
      <c r="P874" s="256">
        <v>0</v>
      </c>
      <c r="Q874" s="256">
        <v>0</v>
      </c>
      <c r="R874" s="256">
        <v>0</v>
      </c>
      <c r="S874" s="256">
        <v>0</v>
      </c>
      <c r="T874" s="256">
        <v>0</v>
      </c>
      <c r="U874" s="256">
        <v>0</v>
      </c>
      <c r="V874" s="256">
        <v>0</v>
      </c>
      <c r="W874" s="256">
        <v>0</v>
      </c>
      <c r="X874" s="256">
        <v>0</v>
      </c>
      <c r="Y874" s="256">
        <v>0</v>
      </c>
      <c r="Z874" s="256">
        <v>0</v>
      </c>
      <c r="AA874" s="256">
        <v>0</v>
      </c>
      <c r="AB874" s="256">
        <v>0</v>
      </c>
      <c r="AC874" s="256">
        <v>0</v>
      </c>
      <c r="AD874" s="256">
        <v>0</v>
      </c>
      <c r="AE874" s="256">
        <v>0</v>
      </c>
      <c r="AF874" s="256">
        <v>0</v>
      </c>
      <c r="AG874" s="256">
        <v>0</v>
      </c>
      <c r="AH874" s="256">
        <v>0</v>
      </c>
      <c r="AI874" s="256">
        <v>0</v>
      </c>
      <c r="AJ874" s="256">
        <v>0</v>
      </c>
      <c r="AK874" s="256">
        <v>0</v>
      </c>
      <c r="AL874" s="256">
        <v>0</v>
      </c>
      <c r="AM874" s="256">
        <v>0</v>
      </c>
      <c r="AN874" s="256">
        <v>0</v>
      </c>
      <c r="AO874" s="256">
        <v>0</v>
      </c>
      <c r="AP874" s="256">
        <v>0</v>
      </c>
      <c r="AQ874" s="256">
        <v>0</v>
      </c>
      <c r="AR874" s="256">
        <v>0</v>
      </c>
      <c r="AS874" s="256">
        <v>0</v>
      </c>
      <c r="AT874" s="256">
        <v>0</v>
      </c>
      <c r="AU874" s="256">
        <v>0</v>
      </c>
      <c r="AV874" s="256">
        <v>0</v>
      </c>
      <c r="AW874" s="256">
        <v>0</v>
      </c>
      <c r="AX874" s="256">
        <v>0</v>
      </c>
      <c r="AY874" s="256">
        <v>0</v>
      </c>
      <c r="AZ874" s="256">
        <v>0</v>
      </c>
      <c r="BA874" s="256">
        <v>0</v>
      </c>
      <c r="BB874" s="256">
        <v>0</v>
      </c>
      <c r="BC874" s="256">
        <v>0</v>
      </c>
      <c r="BD874" s="256">
        <v>0</v>
      </c>
      <c r="BE874" s="256">
        <v>0</v>
      </c>
      <c r="BF874" s="256">
        <v>0</v>
      </c>
      <c r="BG874" s="256">
        <v>0</v>
      </c>
      <c r="BH874" s="256">
        <v>0</v>
      </c>
      <c r="BI874" s="256">
        <v>0</v>
      </c>
      <c r="BJ874" s="256">
        <v>0</v>
      </c>
      <c r="BK874" s="5"/>
      <c r="BL874" s="5"/>
      <c r="BM874" s="5"/>
      <c r="BN874" s="5"/>
      <c r="BO874" s="5"/>
      <c r="BP874" s="5"/>
      <c r="BQ874" s="5"/>
      <c r="BR874" s="5"/>
      <c r="BS874" s="256" t="s">
        <v>199</v>
      </c>
      <c r="BT874" s="256"/>
      <c r="BU874" s="256"/>
      <c r="BV874" s="256"/>
      <c r="BW874" s="256"/>
      <c r="BX874" s="256"/>
      <c r="BY874" s="256"/>
      <c r="BZ874" s="256"/>
      <c r="CA874" s="256"/>
      <c r="CB874" s="256"/>
      <c r="CC874" s="256"/>
      <c r="CD874" s="256"/>
      <c r="CE874" s="256"/>
      <c r="CF874" s="256"/>
      <c r="CG874" s="256"/>
      <c r="CH874" s="256"/>
      <c r="CI874" s="256"/>
      <c r="CJ874" s="256"/>
      <c r="CK874" s="256"/>
      <c r="CL874" s="256"/>
      <c r="CM874" s="256"/>
      <c r="CN874" s="256"/>
      <c r="CO874" s="256"/>
      <c r="CP874" s="256"/>
      <c r="CQ874" s="256"/>
      <c r="CR874" s="256"/>
      <c r="CS874" s="256"/>
      <c r="CT874" s="256"/>
      <c r="CU874" s="256"/>
      <c r="CV874" s="256"/>
      <c r="CW874" s="256"/>
      <c r="CX874" s="256"/>
      <c r="CY874" s="256"/>
      <c r="CZ874" s="256"/>
      <c r="DA874" s="256"/>
      <c r="DB874" s="256"/>
      <c r="DC874" s="256"/>
      <c r="DD874" s="256"/>
      <c r="DE874" s="256"/>
      <c r="DF874" s="256"/>
      <c r="DG874" s="256"/>
      <c r="DH874" s="256"/>
      <c r="DI874" s="256"/>
      <c r="DJ874" s="256"/>
      <c r="DK874" s="256"/>
      <c r="DL874" s="256"/>
      <c r="DM874" s="256"/>
      <c r="DN874" s="256"/>
      <c r="DO874" s="256"/>
      <c r="DP874" s="256"/>
      <c r="DQ874" s="256"/>
      <c r="DR874" s="256"/>
      <c r="DS874" s="256"/>
      <c r="DT874" s="256"/>
      <c r="DU874" s="256"/>
      <c r="DV874" s="256"/>
      <c r="DW874" s="256"/>
      <c r="DX874" s="256"/>
      <c r="DY874" s="5"/>
      <c r="DZ874" s="5"/>
      <c r="EA874" s="5"/>
      <c r="EB874" s="5"/>
      <c r="EC874" s="5"/>
      <c r="ED874" s="8"/>
      <c r="EE874" s="19"/>
      <c r="EF874" s="19"/>
      <c r="EG874" s="19"/>
      <c r="EH874" s="19"/>
      <c r="EI874" s="19"/>
      <c r="EJ874" s="19"/>
      <c r="EK874" s="19"/>
      <c r="EL874" s="19"/>
      <c r="EM874" s="19"/>
      <c r="EN874" s="19"/>
      <c r="EO874" s="19"/>
      <c r="EP874" s="19"/>
      <c r="EQ874" s="19"/>
      <c r="ER874" s="19"/>
      <c r="ES874" s="19"/>
      <c r="ET874" s="19"/>
      <c r="EU874" s="19"/>
      <c r="EV874" s="19"/>
      <c r="EW874" s="19"/>
      <c r="EX874" s="19"/>
      <c r="EY874" s="19"/>
      <c r="EZ874" s="19"/>
      <c r="FA874" s="19"/>
      <c r="FB874" s="19"/>
      <c r="FC874" s="19"/>
      <c r="FD874" s="19"/>
      <c r="FE874" s="19"/>
      <c r="FF874" s="19"/>
      <c r="FG874" s="19"/>
      <c r="FH874" s="19"/>
      <c r="FI874" s="19"/>
      <c r="FJ874" s="19"/>
      <c r="FK874" s="19"/>
      <c r="FL874" s="19"/>
      <c r="FM874" s="19"/>
      <c r="FN874" s="19"/>
      <c r="FO874" s="19"/>
      <c r="FP874" s="19"/>
      <c r="FQ874" s="19"/>
      <c r="FR874" s="19"/>
      <c r="FS874" s="19"/>
      <c r="FT874" s="19"/>
      <c r="FU874" s="19"/>
      <c r="FV874" s="19"/>
      <c r="FW874" s="19"/>
      <c r="FX874" s="19"/>
      <c r="FY874" s="19"/>
      <c r="FZ874" s="19"/>
      <c r="GA874" s="19"/>
      <c r="GB874" s="19"/>
      <c r="GC874" s="19"/>
      <c r="GD874" s="19"/>
      <c r="GE874" s="19"/>
      <c r="GF874" s="19"/>
      <c r="GG874" s="19"/>
      <c r="GH874" s="19"/>
      <c r="GI874" s="19"/>
      <c r="GJ874" s="19"/>
      <c r="GK874" s="19"/>
      <c r="GL874" s="19"/>
      <c r="GM874" s="19"/>
    </row>
    <row r="875" spans="1:195" s="12" customFormat="1" ht="14.25" customHeight="1" x14ac:dyDescent="0.4">
      <c r="A875" s="5"/>
      <c r="B875" s="37"/>
      <c r="C875" s="5"/>
      <c r="D875" s="5"/>
      <c r="E875" s="256" t="s">
        <v>201</v>
      </c>
      <c r="F875" s="256" t="s">
        <v>201</v>
      </c>
      <c r="G875" s="256">
        <v>0</v>
      </c>
      <c r="H875" s="256">
        <v>0</v>
      </c>
      <c r="I875" s="256">
        <v>0</v>
      </c>
      <c r="J875" s="256">
        <v>0</v>
      </c>
      <c r="K875" s="256">
        <v>0</v>
      </c>
      <c r="L875" s="256">
        <v>0</v>
      </c>
      <c r="M875" s="256">
        <v>0</v>
      </c>
      <c r="N875" s="256">
        <v>0</v>
      </c>
      <c r="O875" s="256">
        <v>0</v>
      </c>
      <c r="P875" s="256">
        <v>0</v>
      </c>
      <c r="Q875" s="256">
        <v>0</v>
      </c>
      <c r="R875" s="256">
        <v>0</v>
      </c>
      <c r="S875" s="256">
        <v>0</v>
      </c>
      <c r="T875" s="256">
        <v>0</v>
      </c>
      <c r="U875" s="256">
        <v>0</v>
      </c>
      <c r="V875" s="256">
        <v>0</v>
      </c>
      <c r="W875" s="256">
        <v>0</v>
      </c>
      <c r="X875" s="256">
        <v>0</v>
      </c>
      <c r="Y875" s="256">
        <v>0</v>
      </c>
      <c r="Z875" s="256">
        <v>0</v>
      </c>
      <c r="AA875" s="256">
        <v>0</v>
      </c>
      <c r="AB875" s="256">
        <v>0</v>
      </c>
      <c r="AC875" s="256">
        <v>0</v>
      </c>
      <c r="AD875" s="256">
        <v>0</v>
      </c>
      <c r="AE875" s="256">
        <v>0</v>
      </c>
      <c r="AF875" s="256">
        <v>0</v>
      </c>
      <c r="AG875" s="256">
        <v>0</v>
      </c>
      <c r="AH875" s="256">
        <v>0</v>
      </c>
      <c r="AI875" s="256">
        <v>0</v>
      </c>
      <c r="AJ875" s="256">
        <v>0</v>
      </c>
      <c r="AK875" s="256">
        <v>0</v>
      </c>
      <c r="AL875" s="256">
        <v>0</v>
      </c>
      <c r="AM875" s="256">
        <v>0</v>
      </c>
      <c r="AN875" s="256">
        <v>0</v>
      </c>
      <c r="AO875" s="256">
        <v>0</v>
      </c>
      <c r="AP875" s="256">
        <v>0</v>
      </c>
      <c r="AQ875" s="256">
        <v>0</v>
      </c>
      <c r="AR875" s="256">
        <v>0</v>
      </c>
      <c r="AS875" s="256">
        <v>0</v>
      </c>
      <c r="AT875" s="256">
        <v>0</v>
      </c>
      <c r="AU875" s="256">
        <v>0</v>
      </c>
      <c r="AV875" s="256">
        <v>0</v>
      </c>
      <c r="AW875" s="256">
        <v>0</v>
      </c>
      <c r="AX875" s="256">
        <v>0</v>
      </c>
      <c r="AY875" s="256">
        <v>0</v>
      </c>
      <c r="AZ875" s="256">
        <v>0</v>
      </c>
      <c r="BA875" s="256">
        <v>0</v>
      </c>
      <c r="BB875" s="256">
        <v>0</v>
      </c>
      <c r="BC875" s="256">
        <v>0</v>
      </c>
      <c r="BD875" s="256">
        <v>0</v>
      </c>
      <c r="BE875" s="256">
        <v>0</v>
      </c>
      <c r="BF875" s="256">
        <v>0</v>
      </c>
      <c r="BG875" s="256">
        <v>0</v>
      </c>
      <c r="BH875" s="256">
        <v>0</v>
      </c>
      <c r="BI875" s="256">
        <v>0</v>
      </c>
      <c r="BJ875" s="256">
        <v>0</v>
      </c>
      <c r="BK875" s="5"/>
      <c r="BL875" s="5"/>
      <c r="BM875" s="5"/>
      <c r="BN875" s="5"/>
      <c r="BO875" s="5"/>
      <c r="BP875" s="5"/>
      <c r="BQ875" s="5"/>
      <c r="BR875" s="5"/>
      <c r="BS875" s="256" t="s">
        <v>201</v>
      </c>
      <c r="BT875" s="256"/>
      <c r="BU875" s="256"/>
      <c r="BV875" s="256"/>
      <c r="BW875" s="256"/>
      <c r="BX875" s="256"/>
      <c r="BY875" s="256"/>
      <c r="BZ875" s="256"/>
      <c r="CA875" s="256"/>
      <c r="CB875" s="256"/>
      <c r="CC875" s="256"/>
      <c r="CD875" s="256"/>
      <c r="CE875" s="256"/>
      <c r="CF875" s="256"/>
      <c r="CG875" s="256"/>
      <c r="CH875" s="256"/>
      <c r="CI875" s="256"/>
      <c r="CJ875" s="256"/>
      <c r="CK875" s="256"/>
      <c r="CL875" s="256"/>
      <c r="CM875" s="256"/>
      <c r="CN875" s="256"/>
      <c r="CO875" s="256"/>
      <c r="CP875" s="256"/>
      <c r="CQ875" s="256"/>
      <c r="CR875" s="256"/>
      <c r="CS875" s="256"/>
      <c r="CT875" s="256"/>
      <c r="CU875" s="256"/>
      <c r="CV875" s="256"/>
      <c r="CW875" s="256"/>
      <c r="CX875" s="256"/>
      <c r="CY875" s="256"/>
      <c r="CZ875" s="256"/>
      <c r="DA875" s="256"/>
      <c r="DB875" s="256"/>
      <c r="DC875" s="256"/>
      <c r="DD875" s="256"/>
      <c r="DE875" s="256"/>
      <c r="DF875" s="256"/>
      <c r="DG875" s="256"/>
      <c r="DH875" s="256"/>
      <c r="DI875" s="256"/>
      <c r="DJ875" s="256"/>
      <c r="DK875" s="256"/>
      <c r="DL875" s="256"/>
      <c r="DM875" s="256"/>
      <c r="DN875" s="256"/>
      <c r="DO875" s="256"/>
      <c r="DP875" s="256"/>
      <c r="DQ875" s="256"/>
      <c r="DR875" s="256"/>
      <c r="DS875" s="256"/>
      <c r="DT875" s="256"/>
      <c r="DU875" s="256"/>
      <c r="DV875" s="256"/>
      <c r="DW875" s="256"/>
      <c r="DX875" s="256"/>
      <c r="DY875" s="5"/>
      <c r="DZ875" s="5"/>
      <c r="EA875" s="5"/>
      <c r="EB875" s="5"/>
      <c r="EC875" s="5"/>
      <c r="ED875" s="8"/>
      <c r="EE875" s="19"/>
      <c r="EF875" s="19"/>
      <c r="EG875" s="19"/>
      <c r="EH875" s="19"/>
      <c r="EI875" s="19"/>
      <c r="EJ875" s="19"/>
      <c r="EK875" s="19"/>
      <c r="EL875" s="19"/>
      <c r="EM875" s="19"/>
      <c r="EN875" s="19"/>
      <c r="EO875" s="19"/>
      <c r="EP875" s="19"/>
      <c r="EQ875" s="19"/>
      <c r="ER875" s="19"/>
      <c r="ES875" s="19"/>
      <c r="ET875" s="19"/>
      <c r="EU875" s="19"/>
      <c r="EV875" s="19"/>
      <c r="EW875" s="19"/>
      <c r="EX875" s="19"/>
      <c r="EY875" s="19"/>
      <c r="EZ875" s="19"/>
      <c r="FA875" s="19"/>
      <c r="FB875" s="19"/>
      <c r="FC875" s="19"/>
      <c r="FD875" s="19"/>
      <c r="FE875" s="19"/>
      <c r="FF875" s="19"/>
      <c r="FG875" s="19"/>
      <c r="FH875" s="19"/>
      <c r="FI875" s="19"/>
      <c r="FJ875" s="19"/>
      <c r="FK875" s="19"/>
      <c r="FL875" s="19"/>
      <c r="FM875" s="19"/>
      <c r="FN875" s="19"/>
      <c r="FO875" s="19"/>
      <c r="FP875" s="19"/>
      <c r="FQ875" s="19"/>
      <c r="FR875" s="19"/>
      <c r="FS875" s="19"/>
      <c r="FT875" s="19"/>
      <c r="FU875" s="19"/>
      <c r="FV875" s="19"/>
      <c r="FW875" s="19"/>
      <c r="FX875" s="19"/>
      <c r="FY875" s="19"/>
      <c r="FZ875" s="19"/>
      <c r="GA875" s="19"/>
      <c r="GB875" s="19"/>
      <c r="GC875" s="19"/>
      <c r="GD875" s="19"/>
      <c r="GE875" s="19"/>
      <c r="GF875" s="19"/>
      <c r="GG875" s="19"/>
      <c r="GH875" s="19"/>
      <c r="GI875" s="19"/>
      <c r="GJ875" s="19"/>
      <c r="GK875" s="19"/>
      <c r="GL875" s="19"/>
      <c r="GM875" s="19"/>
    </row>
    <row r="876" spans="1:195" s="12" customFormat="1" ht="14.25" customHeight="1" x14ac:dyDescent="0.4">
      <c r="A876" s="5"/>
      <c r="B876" s="37"/>
      <c r="C876" s="5"/>
      <c r="D876" s="5"/>
      <c r="E876" s="256" t="s">
        <v>206</v>
      </c>
      <c r="F876" s="256" t="s">
        <v>206</v>
      </c>
      <c r="G876" s="256">
        <v>0</v>
      </c>
      <c r="H876" s="256">
        <v>0</v>
      </c>
      <c r="I876" s="256">
        <v>0</v>
      </c>
      <c r="J876" s="256">
        <v>0</v>
      </c>
      <c r="K876" s="256">
        <v>0</v>
      </c>
      <c r="L876" s="256">
        <v>0</v>
      </c>
      <c r="M876" s="256">
        <v>0</v>
      </c>
      <c r="N876" s="256">
        <v>0</v>
      </c>
      <c r="O876" s="256">
        <v>0</v>
      </c>
      <c r="P876" s="256">
        <v>0</v>
      </c>
      <c r="Q876" s="256">
        <v>0</v>
      </c>
      <c r="R876" s="256">
        <v>0</v>
      </c>
      <c r="S876" s="256">
        <v>0</v>
      </c>
      <c r="T876" s="256">
        <v>0</v>
      </c>
      <c r="U876" s="256">
        <v>0</v>
      </c>
      <c r="V876" s="256">
        <v>0</v>
      </c>
      <c r="W876" s="256">
        <v>0</v>
      </c>
      <c r="X876" s="256">
        <v>0</v>
      </c>
      <c r="Y876" s="256">
        <v>0</v>
      </c>
      <c r="Z876" s="256">
        <v>0</v>
      </c>
      <c r="AA876" s="256">
        <v>0</v>
      </c>
      <c r="AB876" s="256">
        <v>0</v>
      </c>
      <c r="AC876" s="256">
        <v>0</v>
      </c>
      <c r="AD876" s="256">
        <v>0</v>
      </c>
      <c r="AE876" s="256">
        <v>0</v>
      </c>
      <c r="AF876" s="256">
        <v>0</v>
      </c>
      <c r="AG876" s="256">
        <v>0</v>
      </c>
      <c r="AH876" s="256">
        <v>0</v>
      </c>
      <c r="AI876" s="256">
        <v>0</v>
      </c>
      <c r="AJ876" s="256">
        <v>0</v>
      </c>
      <c r="AK876" s="256">
        <v>0</v>
      </c>
      <c r="AL876" s="256">
        <v>0</v>
      </c>
      <c r="AM876" s="256">
        <v>0</v>
      </c>
      <c r="AN876" s="256">
        <v>0</v>
      </c>
      <c r="AO876" s="256">
        <v>0</v>
      </c>
      <c r="AP876" s="256">
        <v>0</v>
      </c>
      <c r="AQ876" s="256">
        <v>0</v>
      </c>
      <c r="AR876" s="256">
        <v>0</v>
      </c>
      <c r="AS876" s="256">
        <v>0</v>
      </c>
      <c r="AT876" s="256">
        <v>0</v>
      </c>
      <c r="AU876" s="256">
        <v>0</v>
      </c>
      <c r="AV876" s="256">
        <v>0</v>
      </c>
      <c r="AW876" s="256">
        <v>0</v>
      </c>
      <c r="AX876" s="256">
        <v>0</v>
      </c>
      <c r="AY876" s="256">
        <v>0</v>
      </c>
      <c r="AZ876" s="256">
        <v>0</v>
      </c>
      <c r="BA876" s="256">
        <v>0</v>
      </c>
      <c r="BB876" s="256">
        <v>0</v>
      </c>
      <c r="BC876" s="256">
        <v>0</v>
      </c>
      <c r="BD876" s="256">
        <v>0</v>
      </c>
      <c r="BE876" s="256">
        <v>0</v>
      </c>
      <c r="BF876" s="256">
        <v>0</v>
      </c>
      <c r="BG876" s="256">
        <v>0</v>
      </c>
      <c r="BH876" s="256">
        <v>0</v>
      </c>
      <c r="BI876" s="256">
        <v>0</v>
      </c>
      <c r="BJ876" s="256">
        <v>0</v>
      </c>
      <c r="BK876" s="5"/>
      <c r="BL876" s="5"/>
      <c r="BM876" s="5"/>
      <c r="BN876" s="5"/>
      <c r="BO876" s="5"/>
      <c r="BP876" s="5"/>
      <c r="BQ876" s="5"/>
      <c r="BR876" s="5"/>
      <c r="BS876" s="256" t="s">
        <v>206</v>
      </c>
      <c r="BT876" s="256"/>
      <c r="BU876" s="256"/>
      <c r="BV876" s="256"/>
      <c r="BW876" s="256"/>
      <c r="BX876" s="256"/>
      <c r="BY876" s="256"/>
      <c r="BZ876" s="256"/>
      <c r="CA876" s="256"/>
      <c r="CB876" s="256"/>
      <c r="CC876" s="256"/>
      <c r="CD876" s="256"/>
      <c r="CE876" s="256"/>
      <c r="CF876" s="256"/>
      <c r="CG876" s="256"/>
      <c r="CH876" s="256"/>
      <c r="CI876" s="256"/>
      <c r="CJ876" s="256"/>
      <c r="CK876" s="256"/>
      <c r="CL876" s="256"/>
      <c r="CM876" s="256"/>
      <c r="CN876" s="256"/>
      <c r="CO876" s="256"/>
      <c r="CP876" s="256"/>
      <c r="CQ876" s="256"/>
      <c r="CR876" s="256"/>
      <c r="CS876" s="256"/>
      <c r="CT876" s="256"/>
      <c r="CU876" s="256"/>
      <c r="CV876" s="256"/>
      <c r="CW876" s="256"/>
      <c r="CX876" s="256"/>
      <c r="CY876" s="256"/>
      <c r="CZ876" s="256"/>
      <c r="DA876" s="256"/>
      <c r="DB876" s="256"/>
      <c r="DC876" s="256"/>
      <c r="DD876" s="256"/>
      <c r="DE876" s="256"/>
      <c r="DF876" s="256"/>
      <c r="DG876" s="256"/>
      <c r="DH876" s="256"/>
      <c r="DI876" s="256"/>
      <c r="DJ876" s="256"/>
      <c r="DK876" s="256"/>
      <c r="DL876" s="256"/>
      <c r="DM876" s="256"/>
      <c r="DN876" s="256"/>
      <c r="DO876" s="256"/>
      <c r="DP876" s="256"/>
      <c r="DQ876" s="256"/>
      <c r="DR876" s="256"/>
      <c r="DS876" s="256"/>
      <c r="DT876" s="256"/>
      <c r="DU876" s="256"/>
      <c r="DV876" s="256"/>
      <c r="DW876" s="256"/>
      <c r="DX876" s="256"/>
      <c r="DY876" s="5"/>
      <c r="DZ876" s="5"/>
      <c r="EA876" s="5"/>
      <c r="EB876" s="5"/>
      <c r="EC876" s="5"/>
      <c r="ED876" s="8"/>
      <c r="EE876" s="19"/>
      <c r="EF876" s="19"/>
      <c r="EG876" s="19"/>
      <c r="EH876" s="19"/>
      <c r="EI876" s="19"/>
      <c r="EJ876" s="19"/>
      <c r="EK876" s="19"/>
      <c r="EL876" s="19"/>
      <c r="EM876" s="19"/>
      <c r="EN876" s="19"/>
      <c r="EO876" s="19"/>
      <c r="EP876" s="19"/>
      <c r="EQ876" s="19"/>
      <c r="ER876" s="19"/>
      <c r="ES876" s="19"/>
      <c r="ET876" s="19"/>
      <c r="EU876" s="19"/>
      <c r="EV876" s="19"/>
      <c r="EW876" s="19"/>
      <c r="EX876" s="19"/>
      <c r="EY876" s="19"/>
      <c r="EZ876" s="19"/>
      <c r="FA876" s="19"/>
      <c r="FB876" s="19"/>
      <c r="FC876" s="19"/>
      <c r="FD876" s="19"/>
      <c r="FE876" s="19"/>
      <c r="FF876" s="19"/>
      <c r="FG876" s="19"/>
      <c r="FH876" s="19"/>
      <c r="FI876" s="19"/>
      <c r="FJ876" s="19"/>
      <c r="FK876" s="19"/>
      <c r="FL876" s="19"/>
      <c r="FM876" s="19"/>
      <c r="FN876" s="19"/>
      <c r="FO876" s="19"/>
      <c r="FP876" s="19"/>
      <c r="FQ876" s="19"/>
      <c r="FR876" s="19"/>
      <c r="FS876" s="19"/>
      <c r="FT876" s="19"/>
      <c r="FU876" s="19"/>
      <c r="FV876" s="19"/>
      <c r="FW876" s="19"/>
      <c r="FX876" s="19"/>
      <c r="FY876" s="19"/>
      <c r="FZ876" s="19"/>
      <c r="GA876" s="19"/>
      <c r="GB876" s="19"/>
      <c r="GC876" s="19"/>
      <c r="GD876" s="19"/>
      <c r="GE876" s="19"/>
      <c r="GF876" s="19"/>
      <c r="GG876" s="19"/>
      <c r="GH876" s="19"/>
      <c r="GI876" s="19"/>
      <c r="GJ876" s="19"/>
      <c r="GK876" s="19"/>
      <c r="GL876" s="19"/>
      <c r="GM876" s="19"/>
    </row>
    <row r="877" spans="1:195" s="12" customFormat="1" ht="14.25" customHeight="1" x14ac:dyDescent="0.4">
      <c r="A877" s="5"/>
      <c r="B877" s="37"/>
      <c r="C877" s="5"/>
      <c r="D877" s="5"/>
      <c r="E877" s="256" t="s">
        <v>114</v>
      </c>
      <c r="F877" s="256" t="s">
        <v>114</v>
      </c>
      <c r="G877" s="256">
        <v>0</v>
      </c>
      <c r="H877" s="256">
        <v>0</v>
      </c>
      <c r="I877" s="256">
        <v>0</v>
      </c>
      <c r="J877" s="256">
        <v>0</v>
      </c>
      <c r="K877" s="256">
        <v>0</v>
      </c>
      <c r="L877" s="256">
        <v>0</v>
      </c>
      <c r="M877" s="256">
        <v>0</v>
      </c>
      <c r="N877" s="256">
        <v>0</v>
      </c>
      <c r="O877" s="256">
        <v>0</v>
      </c>
      <c r="P877" s="256">
        <v>0</v>
      </c>
      <c r="Q877" s="256">
        <v>0</v>
      </c>
      <c r="R877" s="256">
        <v>0</v>
      </c>
      <c r="S877" s="256">
        <v>0</v>
      </c>
      <c r="T877" s="256">
        <v>0</v>
      </c>
      <c r="U877" s="256">
        <v>0</v>
      </c>
      <c r="V877" s="256">
        <v>0</v>
      </c>
      <c r="W877" s="256">
        <v>0</v>
      </c>
      <c r="X877" s="256">
        <v>0</v>
      </c>
      <c r="Y877" s="256">
        <v>0</v>
      </c>
      <c r="Z877" s="256">
        <v>0</v>
      </c>
      <c r="AA877" s="256">
        <v>0</v>
      </c>
      <c r="AB877" s="256">
        <v>0</v>
      </c>
      <c r="AC877" s="256">
        <v>0</v>
      </c>
      <c r="AD877" s="256">
        <v>0</v>
      </c>
      <c r="AE877" s="256">
        <v>0</v>
      </c>
      <c r="AF877" s="256">
        <v>0</v>
      </c>
      <c r="AG877" s="256">
        <v>0</v>
      </c>
      <c r="AH877" s="256">
        <v>0</v>
      </c>
      <c r="AI877" s="256">
        <v>0</v>
      </c>
      <c r="AJ877" s="256">
        <v>0</v>
      </c>
      <c r="AK877" s="256">
        <v>0</v>
      </c>
      <c r="AL877" s="256">
        <v>0</v>
      </c>
      <c r="AM877" s="256">
        <v>0</v>
      </c>
      <c r="AN877" s="256">
        <v>0</v>
      </c>
      <c r="AO877" s="256">
        <v>0</v>
      </c>
      <c r="AP877" s="256">
        <v>0</v>
      </c>
      <c r="AQ877" s="256">
        <v>0</v>
      </c>
      <c r="AR877" s="256">
        <v>0</v>
      </c>
      <c r="AS877" s="256">
        <v>0</v>
      </c>
      <c r="AT877" s="256">
        <v>0</v>
      </c>
      <c r="AU877" s="256">
        <v>0</v>
      </c>
      <c r="AV877" s="256">
        <v>0</v>
      </c>
      <c r="AW877" s="256">
        <v>0</v>
      </c>
      <c r="AX877" s="256">
        <v>0</v>
      </c>
      <c r="AY877" s="256">
        <v>0</v>
      </c>
      <c r="AZ877" s="256">
        <v>0</v>
      </c>
      <c r="BA877" s="256">
        <v>0</v>
      </c>
      <c r="BB877" s="256">
        <v>0</v>
      </c>
      <c r="BC877" s="256">
        <v>0</v>
      </c>
      <c r="BD877" s="256">
        <v>0</v>
      </c>
      <c r="BE877" s="256">
        <v>0</v>
      </c>
      <c r="BF877" s="256">
        <v>0</v>
      </c>
      <c r="BG877" s="256">
        <v>0</v>
      </c>
      <c r="BH877" s="256">
        <v>0</v>
      </c>
      <c r="BI877" s="256">
        <v>0</v>
      </c>
      <c r="BJ877" s="256">
        <v>0</v>
      </c>
      <c r="BK877" s="5"/>
      <c r="BL877" s="5"/>
      <c r="BM877" s="5"/>
      <c r="BN877" s="5"/>
      <c r="BO877" s="5"/>
      <c r="BP877" s="5"/>
      <c r="BQ877" s="5"/>
      <c r="BR877" s="5"/>
      <c r="BS877" s="256" t="s">
        <v>114</v>
      </c>
      <c r="BT877" s="256"/>
      <c r="BU877" s="256"/>
      <c r="BV877" s="256"/>
      <c r="BW877" s="256"/>
      <c r="BX877" s="256"/>
      <c r="BY877" s="256"/>
      <c r="BZ877" s="256"/>
      <c r="CA877" s="256"/>
      <c r="CB877" s="256"/>
      <c r="CC877" s="256"/>
      <c r="CD877" s="256"/>
      <c r="CE877" s="256"/>
      <c r="CF877" s="256"/>
      <c r="CG877" s="256"/>
      <c r="CH877" s="256"/>
      <c r="CI877" s="256"/>
      <c r="CJ877" s="256"/>
      <c r="CK877" s="256"/>
      <c r="CL877" s="256"/>
      <c r="CM877" s="256"/>
      <c r="CN877" s="256"/>
      <c r="CO877" s="256"/>
      <c r="CP877" s="256"/>
      <c r="CQ877" s="256"/>
      <c r="CR877" s="256"/>
      <c r="CS877" s="256"/>
      <c r="CT877" s="256"/>
      <c r="CU877" s="256"/>
      <c r="CV877" s="256"/>
      <c r="CW877" s="256"/>
      <c r="CX877" s="256"/>
      <c r="CY877" s="256"/>
      <c r="CZ877" s="256"/>
      <c r="DA877" s="256"/>
      <c r="DB877" s="256"/>
      <c r="DC877" s="256"/>
      <c r="DD877" s="256"/>
      <c r="DE877" s="256"/>
      <c r="DF877" s="256"/>
      <c r="DG877" s="256"/>
      <c r="DH877" s="256"/>
      <c r="DI877" s="256"/>
      <c r="DJ877" s="256"/>
      <c r="DK877" s="256"/>
      <c r="DL877" s="256"/>
      <c r="DM877" s="256"/>
      <c r="DN877" s="256"/>
      <c r="DO877" s="256"/>
      <c r="DP877" s="256"/>
      <c r="DQ877" s="256"/>
      <c r="DR877" s="256"/>
      <c r="DS877" s="256"/>
      <c r="DT877" s="256"/>
      <c r="DU877" s="256"/>
      <c r="DV877" s="256"/>
      <c r="DW877" s="256"/>
      <c r="DX877" s="256"/>
      <c r="DY877" s="5"/>
      <c r="DZ877" s="5"/>
      <c r="EA877" s="5"/>
      <c r="EB877" s="5"/>
      <c r="EC877" s="5"/>
      <c r="ED877" s="8"/>
      <c r="EE877" s="19"/>
      <c r="EF877" s="19"/>
      <c r="EG877" s="19"/>
      <c r="EH877" s="19"/>
      <c r="EI877" s="19"/>
      <c r="EJ877" s="19"/>
      <c r="EK877" s="19"/>
      <c r="EL877" s="19"/>
      <c r="EM877" s="19"/>
      <c r="EN877" s="19"/>
      <c r="EO877" s="19"/>
      <c r="EP877" s="19"/>
      <c r="EQ877" s="19"/>
      <c r="ER877" s="19"/>
      <c r="ES877" s="19"/>
      <c r="ET877" s="19"/>
      <c r="EU877" s="19"/>
      <c r="EV877" s="19"/>
      <c r="EW877" s="19"/>
      <c r="EX877" s="19"/>
      <c r="EY877" s="19"/>
      <c r="EZ877" s="19"/>
      <c r="FA877" s="19"/>
      <c r="FB877" s="19"/>
      <c r="FC877" s="19"/>
      <c r="FD877" s="19"/>
      <c r="FE877" s="19"/>
      <c r="FF877" s="19"/>
      <c r="FG877" s="19"/>
      <c r="FH877" s="19"/>
      <c r="FI877" s="19"/>
      <c r="FJ877" s="19"/>
      <c r="FK877" s="19"/>
      <c r="FL877" s="19"/>
      <c r="FM877" s="19"/>
      <c r="FN877" s="19"/>
      <c r="FO877" s="19"/>
      <c r="FP877" s="19"/>
      <c r="FQ877" s="19"/>
      <c r="FR877" s="19"/>
      <c r="FS877" s="19"/>
      <c r="FT877" s="19"/>
      <c r="FU877" s="19"/>
      <c r="FV877" s="19"/>
      <c r="FW877" s="19"/>
      <c r="FX877" s="19"/>
      <c r="FY877" s="19"/>
      <c r="FZ877" s="19"/>
      <c r="GA877" s="19"/>
      <c r="GB877" s="19"/>
      <c r="GC877" s="19"/>
      <c r="GD877" s="19"/>
      <c r="GE877" s="19"/>
      <c r="GF877" s="19"/>
      <c r="GG877" s="19"/>
      <c r="GH877" s="19"/>
      <c r="GI877" s="19"/>
      <c r="GJ877" s="19"/>
      <c r="GK877" s="19"/>
      <c r="GL877" s="19"/>
      <c r="GM877" s="19"/>
    </row>
    <row r="878" spans="1:195" s="12" customFormat="1" ht="28.5" customHeight="1" x14ac:dyDescent="0.4">
      <c r="A878" s="5"/>
      <c r="B878" s="37"/>
      <c r="C878" s="5"/>
      <c r="D878" s="5"/>
      <c r="E878" s="256" t="s">
        <v>254</v>
      </c>
      <c r="F878" s="256" t="s">
        <v>254</v>
      </c>
      <c r="G878" s="256">
        <v>0</v>
      </c>
      <c r="H878" s="256">
        <v>0</v>
      </c>
      <c r="I878" s="256">
        <v>0</v>
      </c>
      <c r="J878" s="256">
        <v>0</v>
      </c>
      <c r="K878" s="256">
        <v>0</v>
      </c>
      <c r="L878" s="256">
        <v>0</v>
      </c>
      <c r="M878" s="256">
        <v>0</v>
      </c>
      <c r="N878" s="256">
        <v>0</v>
      </c>
      <c r="O878" s="256">
        <v>0</v>
      </c>
      <c r="P878" s="256">
        <v>0</v>
      </c>
      <c r="Q878" s="256">
        <v>0</v>
      </c>
      <c r="R878" s="256">
        <v>0</v>
      </c>
      <c r="S878" s="256">
        <v>0</v>
      </c>
      <c r="T878" s="256">
        <v>0</v>
      </c>
      <c r="U878" s="256">
        <v>0</v>
      </c>
      <c r="V878" s="256">
        <v>0</v>
      </c>
      <c r="W878" s="256">
        <v>0</v>
      </c>
      <c r="X878" s="256">
        <v>0</v>
      </c>
      <c r="Y878" s="256">
        <v>0</v>
      </c>
      <c r="Z878" s="256">
        <v>0</v>
      </c>
      <c r="AA878" s="256">
        <v>0</v>
      </c>
      <c r="AB878" s="256">
        <v>0</v>
      </c>
      <c r="AC878" s="256">
        <v>0</v>
      </c>
      <c r="AD878" s="256">
        <v>0</v>
      </c>
      <c r="AE878" s="256">
        <v>0</v>
      </c>
      <c r="AF878" s="256">
        <v>0</v>
      </c>
      <c r="AG878" s="256">
        <v>0</v>
      </c>
      <c r="AH878" s="256">
        <v>0</v>
      </c>
      <c r="AI878" s="256">
        <v>0</v>
      </c>
      <c r="AJ878" s="256">
        <v>0</v>
      </c>
      <c r="AK878" s="256">
        <v>0</v>
      </c>
      <c r="AL878" s="256">
        <v>0</v>
      </c>
      <c r="AM878" s="256">
        <v>0</v>
      </c>
      <c r="AN878" s="256">
        <v>0</v>
      </c>
      <c r="AO878" s="256">
        <v>0</v>
      </c>
      <c r="AP878" s="256">
        <v>0</v>
      </c>
      <c r="AQ878" s="256">
        <v>0</v>
      </c>
      <c r="AR878" s="256">
        <v>0</v>
      </c>
      <c r="AS878" s="256">
        <v>0</v>
      </c>
      <c r="AT878" s="256">
        <v>0</v>
      </c>
      <c r="AU878" s="256">
        <v>0</v>
      </c>
      <c r="AV878" s="256">
        <v>0</v>
      </c>
      <c r="AW878" s="256">
        <v>0</v>
      </c>
      <c r="AX878" s="256">
        <v>0</v>
      </c>
      <c r="AY878" s="256">
        <v>0</v>
      </c>
      <c r="AZ878" s="256">
        <v>0</v>
      </c>
      <c r="BA878" s="256">
        <v>0</v>
      </c>
      <c r="BB878" s="256">
        <v>0</v>
      </c>
      <c r="BC878" s="256">
        <v>0</v>
      </c>
      <c r="BD878" s="256">
        <v>0</v>
      </c>
      <c r="BE878" s="256">
        <v>0</v>
      </c>
      <c r="BF878" s="256">
        <v>0</v>
      </c>
      <c r="BG878" s="256">
        <v>0</v>
      </c>
      <c r="BH878" s="256">
        <v>0</v>
      </c>
      <c r="BI878" s="256">
        <v>0</v>
      </c>
      <c r="BJ878" s="256">
        <v>0</v>
      </c>
      <c r="BK878" s="5"/>
      <c r="BL878" s="5"/>
      <c r="BM878" s="5"/>
      <c r="BN878" s="5"/>
      <c r="BO878" s="5"/>
      <c r="BP878" s="5"/>
      <c r="BQ878" s="5"/>
      <c r="BR878" s="5"/>
      <c r="BS878" s="256" t="s">
        <v>254</v>
      </c>
      <c r="BT878" s="256"/>
      <c r="BU878" s="256"/>
      <c r="BV878" s="256"/>
      <c r="BW878" s="256"/>
      <c r="BX878" s="256"/>
      <c r="BY878" s="256"/>
      <c r="BZ878" s="256"/>
      <c r="CA878" s="256"/>
      <c r="CB878" s="256"/>
      <c r="CC878" s="256"/>
      <c r="CD878" s="256"/>
      <c r="CE878" s="256"/>
      <c r="CF878" s="256"/>
      <c r="CG878" s="256"/>
      <c r="CH878" s="256"/>
      <c r="CI878" s="256"/>
      <c r="CJ878" s="256"/>
      <c r="CK878" s="256"/>
      <c r="CL878" s="256"/>
      <c r="CM878" s="256"/>
      <c r="CN878" s="256"/>
      <c r="CO878" s="256"/>
      <c r="CP878" s="256"/>
      <c r="CQ878" s="256"/>
      <c r="CR878" s="256"/>
      <c r="CS878" s="256"/>
      <c r="CT878" s="256"/>
      <c r="CU878" s="256"/>
      <c r="CV878" s="256"/>
      <c r="CW878" s="256"/>
      <c r="CX878" s="256"/>
      <c r="CY878" s="256"/>
      <c r="CZ878" s="256"/>
      <c r="DA878" s="256"/>
      <c r="DB878" s="256"/>
      <c r="DC878" s="256"/>
      <c r="DD878" s="256"/>
      <c r="DE878" s="256"/>
      <c r="DF878" s="256"/>
      <c r="DG878" s="256"/>
      <c r="DH878" s="256"/>
      <c r="DI878" s="256"/>
      <c r="DJ878" s="256"/>
      <c r="DK878" s="256"/>
      <c r="DL878" s="256"/>
      <c r="DM878" s="256"/>
      <c r="DN878" s="256"/>
      <c r="DO878" s="256"/>
      <c r="DP878" s="256"/>
      <c r="DQ878" s="256"/>
      <c r="DR878" s="256"/>
      <c r="DS878" s="256"/>
      <c r="DT878" s="256"/>
      <c r="DU878" s="256"/>
      <c r="DV878" s="256"/>
      <c r="DW878" s="256"/>
      <c r="DX878" s="256"/>
      <c r="DY878" s="5"/>
      <c r="DZ878" s="5"/>
      <c r="EA878" s="5"/>
      <c r="EB878" s="5"/>
      <c r="EC878" s="5"/>
      <c r="ED878" s="8"/>
      <c r="EE878" s="19"/>
      <c r="EF878" s="19"/>
      <c r="EG878" s="19"/>
      <c r="EH878" s="19"/>
      <c r="EI878" s="19"/>
      <c r="EJ878" s="19"/>
      <c r="EK878" s="19"/>
      <c r="EL878" s="19"/>
      <c r="EM878" s="19"/>
      <c r="EN878" s="19"/>
      <c r="EO878" s="19"/>
      <c r="EP878" s="19"/>
      <c r="EQ878" s="19"/>
      <c r="ER878" s="19"/>
      <c r="ES878" s="19"/>
      <c r="ET878" s="19"/>
      <c r="EU878" s="19"/>
      <c r="EV878" s="19"/>
      <c r="EW878" s="19"/>
      <c r="EX878" s="19"/>
      <c r="EY878" s="19"/>
      <c r="EZ878" s="19"/>
      <c r="FA878" s="19"/>
      <c r="FB878" s="19"/>
      <c r="FC878" s="19"/>
      <c r="FD878" s="19"/>
      <c r="FE878" s="19"/>
      <c r="FF878" s="19"/>
      <c r="FG878" s="19"/>
      <c r="FH878" s="19"/>
      <c r="FI878" s="19"/>
      <c r="FJ878" s="19"/>
      <c r="FK878" s="19"/>
      <c r="FL878" s="19"/>
      <c r="FM878" s="19"/>
      <c r="FN878" s="19"/>
      <c r="FO878" s="19"/>
      <c r="FP878" s="19"/>
      <c r="FQ878" s="19"/>
      <c r="FR878" s="19"/>
      <c r="FS878" s="19"/>
      <c r="FT878" s="19"/>
      <c r="FU878" s="19"/>
      <c r="FV878" s="19"/>
      <c r="FW878" s="19"/>
      <c r="FX878" s="19"/>
      <c r="FY878" s="19"/>
      <c r="FZ878" s="19"/>
      <c r="GA878" s="19"/>
      <c r="GB878" s="19"/>
      <c r="GC878" s="19"/>
      <c r="GD878" s="19"/>
      <c r="GE878" s="19"/>
      <c r="GF878" s="19"/>
      <c r="GG878" s="19"/>
      <c r="GH878" s="19"/>
      <c r="GI878" s="19"/>
      <c r="GJ878" s="19"/>
      <c r="GK878" s="19"/>
      <c r="GL878" s="19"/>
      <c r="GM878" s="19"/>
    </row>
    <row r="879" spans="1:195" s="12" customFormat="1" ht="14.25" customHeight="1" x14ac:dyDescent="0.4">
      <c r="A879" s="5"/>
      <c r="B879" s="37"/>
      <c r="C879" s="5"/>
      <c r="D879" s="5"/>
      <c r="E879" s="67"/>
      <c r="F879" s="23"/>
      <c r="G879" s="23"/>
      <c r="H879" s="23"/>
      <c r="I879" s="23"/>
      <c r="J879" s="23"/>
      <c r="K879" s="23"/>
      <c r="L879" s="23"/>
      <c r="M879" s="23"/>
      <c r="N879" s="23"/>
      <c r="O879" s="23"/>
      <c r="P879" s="23"/>
      <c r="Q879" s="23"/>
      <c r="R879" s="23"/>
      <c r="S879" s="23"/>
      <c r="T879" s="23"/>
      <c r="U879" s="23"/>
      <c r="V879" s="23"/>
      <c r="W879" s="23"/>
      <c r="X879" s="23"/>
      <c r="Y879" s="23"/>
      <c r="Z879" s="23"/>
      <c r="AA879" s="23"/>
      <c r="AB879" s="23"/>
      <c r="AC879" s="23"/>
      <c r="AD879" s="23"/>
      <c r="AE879" s="23"/>
      <c r="AF879" s="23"/>
      <c r="AG879" s="23"/>
      <c r="AH879" s="23"/>
      <c r="AI879" s="23"/>
      <c r="AJ879" s="23"/>
      <c r="AK879" s="23"/>
      <c r="AL879" s="23"/>
      <c r="AM879" s="23"/>
      <c r="AN879" s="23"/>
      <c r="AO879" s="23"/>
      <c r="AP879" s="23"/>
      <c r="AQ879" s="23"/>
      <c r="AR879" s="23"/>
      <c r="AS879" s="23"/>
      <c r="AT879" s="23"/>
      <c r="AU879" s="23"/>
      <c r="AV879" s="23"/>
      <c r="AW879" s="23"/>
      <c r="AX879" s="23"/>
      <c r="AY879" s="23"/>
      <c r="AZ879" s="23"/>
      <c r="BA879" s="23"/>
      <c r="BB879" s="23"/>
      <c r="BC879" s="23"/>
      <c r="BD879" s="23"/>
      <c r="BE879" s="23"/>
      <c r="BF879" s="23"/>
      <c r="BG879" s="23"/>
      <c r="BH879" s="23"/>
      <c r="BI879" s="23"/>
      <c r="BJ879" s="23"/>
      <c r="BK879" s="5"/>
      <c r="BL879" s="5"/>
      <c r="BM879" s="5"/>
      <c r="BN879" s="5"/>
      <c r="BO879" s="5"/>
      <c r="BP879" s="5"/>
      <c r="BQ879" s="5"/>
      <c r="BR879" s="5"/>
      <c r="BS879" s="67"/>
      <c r="BT879" s="23"/>
      <c r="BU879" s="23"/>
      <c r="BV879" s="23"/>
      <c r="BW879" s="23"/>
      <c r="BX879" s="23"/>
      <c r="BY879" s="23"/>
      <c r="BZ879" s="23"/>
      <c r="CA879" s="23"/>
      <c r="CB879" s="23"/>
      <c r="CC879" s="23"/>
      <c r="CD879" s="23"/>
      <c r="CE879" s="23"/>
      <c r="CF879" s="23"/>
      <c r="CG879" s="23"/>
      <c r="CH879" s="23"/>
      <c r="CI879" s="23"/>
      <c r="CJ879" s="23"/>
      <c r="CK879" s="23"/>
      <c r="CL879" s="23"/>
      <c r="CM879" s="23"/>
      <c r="CN879" s="23"/>
      <c r="CO879" s="23"/>
      <c r="CP879" s="23"/>
      <c r="CQ879" s="23"/>
      <c r="CR879" s="23"/>
      <c r="CS879" s="23"/>
      <c r="CT879" s="23"/>
      <c r="CU879" s="23"/>
      <c r="CV879" s="23"/>
      <c r="CW879" s="23"/>
      <c r="CX879" s="23"/>
      <c r="CY879" s="23"/>
      <c r="CZ879" s="23"/>
      <c r="DA879" s="23"/>
      <c r="DB879" s="23"/>
      <c r="DC879" s="23"/>
      <c r="DD879" s="23"/>
      <c r="DE879" s="23"/>
      <c r="DF879" s="23"/>
      <c r="DG879" s="23"/>
      <c r="DH879" s="23"/>
      <c r="DI879" s="23"/>
      <c r="DJ879" s="23"/>
      <c r="DK879" s="23"/>
      <c r="DL879" s="23"/>
      <c r="DM879" s="23"/>
      <c r="DN879" s="23"/>
      <c r="DO879" s="23"/>
      <c r="DP879" s="23"/>
      <c r="DQ879" s="23"/>
      <c r="DR879" s="23"/>
      <c r="DS879" s="23"/>
      <c r="DT879" s="23"/>
      <c r="DU879" s="23"/>
      <c r="DV879" s="23"/>
      <c r="DW879" s="23"/>
      <c r="DX879" s="23"/>
      <c r="DY879" s="5"/>
      <c r="DZ879" s="5"/>
      <c r="EA879" s="5"/>
      <c r="EB879" s="5"/>
      <c r="EC879" s="5"/>
      <c r="ED879" s="8"/>
      <c r="EE879" s="19"/>
      <c r="EF879" s="19"/>
      <c r="EG879" s="19"/>
      <c r="EH879" s="19"/>
      <c r="EI879" s="19"/>
      <c r="EJ879" s="19"/>
      <c r="EK879" s="19"/>
      <c r="EL879" s="19"/>
      <c r="EM879" s="19"/>
      <c r="EN879" s="19"/>
      <c r="EO879" s="19"/>
      <c r="EP879" s="19"/>
      <c r="EQ879" s="19"/>
      <c r="ER879" s="19"/>
      <c r="ES879" s="19"/>
      <c r="ET879" s="19"/>
      <c r="EU879" s="19"/>
      <c r="EV879" s="19"/>
      <c r="EW879" s="19"/>
      <c r="EX879" s="19"/>
      <c r="EY879" s="19"/>
      <c r="EZ879" s="19"/>
      <c r="FA879" s="19"/>
      <c r="FB879" s="19"/>
      <c r="FC879" s="19"/>
      <c r="FD879" s="19"/>
      <c r="FE879" s="19"/>
      <c r="FF879" s="19"/>
      <c r="FG879" s="19"/>
      <c r="FH879" s="19"/>
      <c r="FI879" s="19"/>
      <c r="FJ879" s="19"/>
      <c r="FK879" s="19"/>
      <c r="FL879" s="19"/>
      <c r="FM879" s="19"/>
      <c r="FN879" s="19"/>
      <c r="FO879" s="19"/>
      <c r="FP879" s="19"/>
      <c r="FQ879" s="19"/>
      <c r="FR879" s="19"/>
      <c r="FS879" s="19"/>
      <c r="FT879" s="19"/>
      <c r="FU879" s="19"/>
      <c r="FV879" s="19"/>
      <c r="FW879" s="19"/>
      <c r="FX879" s="19"/>
      <c r="FY879" s="19"/>
      <c r="FZ879" s="19"/>
      <c r="GA879" s="19"/>
      <c r="GB879" s="19"/>
      <c r="GC879" s="19"/>
      <c r="GD879" s="19"/>
      <c r="GE879" s="19"/>
      <c r="GF879" s="19"/>
      <c r="GG879" s="19"/>
      <c r="GH879" s="19"/>
      <c r="GI879" s="19"/>
      <c r="GJ879" s="19"/>
      <c r="GK879" s="19"/>
      <c r="GL879" s="19"/>
      <c r="GM879" s="19"/>
    </row>
    <row r="880" spans="1:195" s="12" customFormat="1" ht="14.25" customHeight="1" x14ac:dyDescent="0.4">
      <c r="A880" s="5"/>
      <c r="B880" s="37"/>
      <c r="C880" s="5"/>
      <c r="D880" s="5"/>
      <c r="E880" s="256" t="s">
        <v>121</v>
      </c>
      <c r="F880" s="256" t="s">
        <v>121</v>
      </c>
      <c r="G880" s="256">
        <v>0</v>
      </c>
      <c r="H880" s="256">
        <v>0</v>
      </c>
      <c r="I880" s="256">
        <v>0</v>
      </c>
      <c r="J880" s="256">
        <v>0</v>
      </c>
      <c r="K880" s="256">
        <v>0</v>
      </c>
      <c r="L880" s="256">
        <v>0</v>
      </c>
      <c r="M880" s="256">
        <v>0</v>
      </c>
      <c r="N880" s="256">
        <v>0</v>
      </c>
      <c r="O880" s="256">
        <v>0</v>
      </c>
      <c r="P880" s="256">
        <v>0</v>
      </c>
      <c r="Q880" s="256">
        <v>0</v>
      </c>
      <c r="R880" s="256">
        <v>0</v>
      </c>
      <c r="S880" s="256">
        <v>0</v>
      </c>
      <c r="T880" s="256">
        <v>0</v>
      </c>
      <c r="U880" s="256">
        <v>0</v>
      </c>
      <c r="V880" s="256">
        <v>0</v>
      </c>
      <c r="W880" s="256">
        <v>0</v>
      </c>
      <c r="X880" s="256">
        <v>0</v>
      </c>
      <c r="Y880" s="256">
        <v>0</v>
      </c>
      <c r="Z880" s="256">
        <v>0</v>
      </c>
      <c r="AA880" s="256">
        <v>0</v>
      </c>
      <c r="AB880" s="256">
        <v>0</v>
      </c>
      <c r="AC880" s="256">
        <v>0</v>
      </c>
      <c r="AD880" s="256">
        <v>0</v>
      </c>
      <c r="AE880" s="256">
        <v>0</v>
      </c>
      <c r="AF880" s="256">
        <v>0</v>
      </c>
      <c r="AG880" s="256">
        <v>0</v>
      </c>
      <c r="AH880" s="256">
        <v>0</v>
      </c>
      <c r="AI880" s="256">
        <v>0</v>
      </c>
      <c r="AJ880" s="256">
        <v>0</v>
      </c>
      <c r="AK880" s="256">
        <v>0</v>
      </c>
      <c r="AL880" s="256">
        <v>0</v>
      </c>
      <c r="AM880" s="256">
        <v>0</v>
      </c>
      <c r="AN880" s="256">
        <v>0</v>
      </c>
      <c r="AO880" s="256">
        <v>0</v>
      </c>
      <c r="AP880" s="256">
        <v>0</v>
      </c>
      <c r="AQ880" s="256">
        <v>0</v>
      </c>
      <c r="AR880" s="256">
        <v>0</v>
      </c>
      <c r="AS880" s="256">
        <v>0</v>
      </c>
      <c r="AT880" s="256">
        <v>0</v>
      </c>
      <c r="AU880" s="256">
        <v>0</v>
      </c>
      <c r="AV880" s="256">
        <v>0</v>
      </c>
      <c r="AW880" s="256">
        <v>0</v>
      </c>
      <c r="AX880" s="256">
        <v>0</v>
      </c>
      <c r="AY880" s="256">
        <v>0</v>
      </c>
      <c r="AZ880" s="256">
        <v>0</v>
      </c>
      <c r="BA880" s="256">
        <v>0</v>
      </c>
      <c r="BB880" s="256">
        <v>0</v>
      </c>
      <c r="BC880" s="256">
        <v>0</v>
      </c>
      <c r="BD880" s="256">
        <v>0</v>
      </c>
      <c r="BE880" s="256">
        <v>0</v>
      </c>
      <c r="BF880" s="256">
        <v>0</v>
      </c>
      <c r="BG880" s="256">
        <v>0</v>
      </c>
      <c r="BH880" s="256">
        <v>0</v>
      </c>
      <c r="BI880" s="256">
        <v>0</v>
      </c>
      <c r="BJ880" s="256">
        <v>0</v>
      </c>
      <c r="BK880" s="5"/>
      <c r="BL880" s="5"/>
      <c r="BM880" s="5"/>
      <c r="BN880" s="5"/>
      <c r="BO880" s="5"/>
      <c r="BP880" s="5"/>
      <c r="BQ880" s="5"/>
      <c r="BR880" s="5"/>
      <c r="BS880" s="256" t="s">
        <v>121</v>
      </c>
      <c r="BT880" s="256"/>
      <c r="BU880" s="256"/>
      <c r="BV880" s="256"/>
      <c r="BW880" s="256"/>
      <c r="BX880" s="256"/>
      <c r="BY880" s="256"/>
      <c r="BZ880" s="256"/>
      <c r="CA880" s="256"/>
      <c r="CB880" s="256"/>
      <c r="CC880" s="256"/>
      <c r="CD880" s="256"/>
      <c r="CE880" s="256"/>
      <c r="CF880" s="256"/>
      <c r="CG880" s="256"/>
      <c r="CH880" s="256"/>
      <c r="CI880" s="256"/>
      <c r="CJ880" s="256"/>
      <c r="CK880" s="256"/>
      <c r="CL880" s="256"/>
      <c r="CM880" s="256"/>
      <c r="CN880" s="256"/>
      <c r="CO880" s="256"/>
      <c r="CP880" s="256"/>
      <c r="CQ880" s="256"/>
      <c r="CR880" s="256"/>
      <c r="CS880" s="256"/>
      <c r="CT880" s="256"/>
      <c r="CU880" s="256"/>
      <c r="CV880" s="256"/>
      <c r="CW880" s="256"/>
      <c r="CX880" s="256"/>
      <c r="CY880" s="256"/>
      <c r="CZ880" s="256"/>
      <c r="DA880" s="256"/>
      <c r="DB880" s="256"/>
      <c r="DC880" s="256"/>
      <c r="DD880" s="256"/>
      <c r="DE880" s="256"/>
      <c r="DF880" s="256"/>
      <c r="DG880" s="256"/>
      <c r="DH880" s="256"/>
      <c r="DI880" s="256"/>
      <c r="DJ880" s="256"/>
      <c r="DK880" s="256"/>
      <c r="DL880" s="256"/>
      <c r="DM880" s="256"/>
      <c r="DN880" s="256"/>
      <c r="DO880" s="256"/>
      <c r="DP880" s="256"/>
      <c r="DQ880" s="256"/>
      <c r="DR880" s="256"/>
      <c r="DS880" s="256"/>
      <c r="DT880" s="256"/>
      <c r="DU880" s="256"/>
      <c r="DV880" s="256"/>
      <c r="DW880" s="256"/>
      <c r="DX880" s="256"/>
      <c r="DY880" s="5"/>
      <c r="DZ880" s="5"/>
      <c r="EA880" s="5"/>
      <c r="EB880" s="5"/>
      <c r="EC880" s="5"/>
      <c r="ED880" s="8"/>
      <c r="EE880" s="19"/>
      <c r="EF880" s="19"/>
      <c r="EG880" s="19"/>
      <c r="EH880" s="19"/>
      <c r="EI880" s="19"/>
      <c r="EJ880" s="19"/>
      <c r="EK880" s="19"/>
      <c r="EL880" s="19"/>
      <c r="EM880" s="19"/>
      <c r="EN880" s="19"/>
      <c r="EO880" s="19"/>
      <c r="EP880" s="19"/>
      <c r="EQ880" s="19"/>
      <c r="ER880" s="19"/>
      <c r="ES880" s="19"/>
      <c r="ET880" s="19"/>
      <c r="EU880" s="19"/>
      <c r="EV880" s="19"/>
      <c r="EW880" s="19"/>
      <c r="EX880" s="19"/>
      <c r="EY880" s="19"/>
      <c r="EZ880" s="19"/>
      <c r="FA880" s="19"/>
      <c r="FB880" s="19"/>
      <c r="FC880" s="19"/>
      <c r="FD880" s="19"/>
      <c r="FE880" s="19"/>
      <c r="FF880" s="19"/>
      <c r="FG880" s="19"/>
      <c r="FH880" s="19"/>
      <c r="FI880" s="19"/>
      <c r="FJ880" s="19"/>
      <c r="FK880" s="19"/>
      <c r="FL880" s="19"/>
      <c r="FM880" s="19"/>
      <c r="FN880" s="19"/>
      <c r="FO880" s="19"/>
      <c r="FP880" s="19"/>
      <c r="FQ880" s="19"/>
      <c r="FR880" s="19"/>
      <c r="FS880" s="19"/>
      <c r="FT880" s="19"/>
      <c r="FU880" s="19"/>
      <c r="FV880" s="19"/>
      <c r="FW880" s="19"/>
      <c r="FX880" s="19"/>
      <c r="FY880" s="19"/>
      <c r="FZ880" s="19"/>
      <c r="GA880" s="19"/>
      <c r="GB880" s="19"/>
      <c r="GC880" s="19"/>
      <c r="GD880" s="19"/>
      <c r="GE880" s="19"/>
      <c r="GF880" s="19"/>
      <c r="GG880" s="19"/>
      <c r="GH880" s="19"/>
      <c r="GI880" s="19"/>
      <c r="GJ880" s="19"/>
      <c r="GK880" s="19"/>
      <c r="GL880" s="19"/>
      <c r="GM880" s="19"/>
    </row>
    <row r="881" spans="1:195" s="12" customFormat="1" ht="28.5" customHeight="1" x14ac:dyDescent="0.4">
      <c r="A881" s="5"/>
      <c r="B881" s="37"/>
      <c r="C881" s="5"/>
      <c r="D881" s="5"/>
      <c r="E881" s="256" t="s">
        <v>207</v>
      </c>
      <c r="F881" s="256" t="s">
        <v>207</v>
      </c>
      <c r="G881" s="256">
        <v>0</v>
      </c>
      <c r="H881" s="256">
        <v>0</v>
      </c>
      <c r="I881" s="256">
        <v>0</v>
      </c>
      <c r="J881" s="256">
        <v>0</v>
      </c>
      <c r="K881" s="256">
        <v>0</v>
      </c>
      <c r="L881" s="256">
        <v>0</v>
      </c>
      <c r="M881" s="256">
        <v>0</v>
      </c>
      <c r="N881" s="256">
        <v>0</v>
      </c>
      <c r="O881" s="256">
        <v>0</v>
      </c>
      <c r="P881" s="256">
        <v>0</v>
      </c>
      <c r="Q881" s="256">
        <v>0</v>
      </c>
      <c r="R881" s="256">
        <v>0</v>
      </c>
      <c r="S881" s="256">
        <v>0</v>
      </c>
      <c r="T881" s="256">
        <v>0</v>
      </c>
      <c r="U881" s="256">
        <v>0</v>
      </c>
      <c r="V881" s="256">
        <v>0</v>
      </c>
      <c r="W881" s="256">
        <v>0</v>
      </c>
      <c r="X881" s="256">
        <v>0</v>
      </c>
      <c r="Y881" s="256">
        <v>0</v>
      </c>
      <c r="Z881" s="256">
        <v>0</v>
      </c>
      <c r="AA881" s="256">
        <v>0</v>
      </c>
      <c r="AB881" s="256">
        <v>0</v>
      </c>
      <c r="AC881" s="256">
        <v>0</v>
      </c>
      <c r="AD881" s="256">
        <v>0</v>
      </c>
      <c r="AE881" s="256">
        <v>0</v>
      </c>
      <c r="AF881" s="256">
        <v>0</v>
      </c>
      <c r="AG881" s="256">
        <v>0</v>
      </c>
      <c r="AH881" s="256">
        <v>0</v>
      </c>
      <c r="AI881" s="256">
        <v>0</v>
      </c>
      <c r="AJ881" s="256">
        <v>0</v>
      </c>
      <c r="AK881" s="256">
        <v>0</v>
      </c>
      <c r="AL881" s="256">
        <v>0</v>
      </c>
      <c r="AM881" s="256">
        <v>0</v>
      </c>
      <c r="AN881" s="256">
        <v>0</v>
      </c>
      <c r="AO881" s="256">
        <v>0</v>
      </c>
      <c r="AP881" s="256">
        <v>0</v>
      </c>
      <c r="AQ881" s="256">
        <v>0</v>
      </c>
      <c r="AR881" s="256">
        <v>0</v>
      </c>
      <c r="AS881" s="256">
        <v>0</v>
      </c>
      <c r="AT881" s="256">
        <v>0</v>
      </c>
      <c r="AU881" s="256">
        <v>0</v>
      </c>
      <c r="AV881" s="256">
        <v>0</v>
      </c>
      <c r="AW881" s="256">
        <v>0</v>
      </c>
      <c r="AX881" s="256">
        <v>0</v>
      </c>
      <c r="AY881" s="256">
        <v>0</v>
      </c>
      <c r="AZ881" s="256">
        <v>0</v>
      </c>
      <c r="BA881" s="256">
        <v>0</v>
      </c>
      <c r="BB881" s="256">
        <v>0</v>
      </c>
      <c r="BC881" s="256">
        <v>0</v>
      </c>
      <c r="BD881" s="256">
        <v>0</v>
      </c>
      <c r="BE881" s="256">
        <v>0</v>
      </c>
      <c r="BF881" s="256">
        <v>0</v>
      </c>
      <c r="BG881" s="256">
        <v>0</v>
      </c>
      <c r="BH881" s="256">
        <v>0</v>
      </c>
      <c r="BI881" s="256">
        <v>0</v>
      </c>
      <c r="BJ881" s="256">
        <v>0</v>
      </c>
      <c r="BK881" s="5"/>
      <c r="BL881" s="5"/>
      <c r="BM881" s="5"/>
      <c r="BN881" s="5"/>
      <c r="BO881" s="5"/>
      <c r="BP881" s="5"/>
      <c r="BQ881" s="5"/>
      <c r="BR881" s="5"/>
      <c r="BS881" s="256" t="s">
        <v>207</v>
      </c>
      <c r="BT881" s="256"/>
      <c r="BU881" s="256"/>
      <c r="BV881" s="256"/>
      <c r="BW881" s="256"/>
      <c r="BX881" s="256"/>
      <c r="BY881" s="256"/>
      <c r="BZ881" s="256"/>
      <c r="CA881" s="256"/>
      <c r="CB881" s="256"/>
      <c r="CC881" s="256"/>
      <c r="CD881" s="256"/>
      <c r="CE881" s="256"/>
      <c r="CF881" s="256"/>
      <c r="CG881" s="256"/>
      <c r="CH881" s="256"/>
      <c r="CI881" s="256"/>
      <c r="CJ881" s="256"/>
      <c r="CK881" s="256"/>
      <c r="CL881" s="256"/>
      <c r="CM881" s="256"/>
      <c r="CN881" s="256"/>
      <c r="CO881" s="256"/>
      <c r="CP881" s="256"/>
      <c r="CQ881" s="256"/>
      <c r="CR881" s="256"/>
      <c r="CS881" s="256"/>
      <c r="CT881" s="256"/>
      <c r="CU881" s="256"/>
      <c r="CV881" s="256"/>
      <c r="CW881" s="256"/>
      <c r="CX881" s="256"/>
      <c r="CY881" s="256"/>
      <c r="CZ881" s="256"/>
      <c r="DA881" s="256"/>
      <c r="DB881" s="256"/>
      <c r="DC881" s="256"/>
      <c r="DD881" s="256"/>
      <c r="DE881" s="256"/>
      <c r="DF881" s="256"/>
      <c r="DG881" s="256"/>
      <c r="DH881" s="256"/>
      <c r="DI881" s="256"/>
      <c r="DJ881" s="256"/>
      <c r="DK881" s="256"/>
      <c r="DL881" s="256"/>
      <c r="DM881" s="256"/>
      <c r="DN881" s="256"/>
      <c r="DO881" s="256"/>
      <c r="DP881" s="256"/>
      <c r="DQ881" s="256"/>
      <c r="DR881" s="256"/>
      <c r="DS881" s="256"/>
      <c r="DT881" s="256"/>
      <c r="DU881" s="256"/>
      <c r="DV881" s="256"/>
      <c r="DW881" s="256"/>
      <c r="DX881" s="256"/>
      <c r="DY881" s="5"/>
      <c r="DZ881" s="5"/>
      <c r="EA881" s="5"/>
      <c r="EB881" s="5"/>
      <c r="EC881" s="5"/>
      <c r="ED881" s="8"/>
      <c r="EE881" s="19"/>
      <c r="EF881" s="19"/>
      <c r="EG881" s="19"/>
      <c r="EH881" s="19"/>
      <c r="EI881" s="19"/>
      <c r="EJ881" s="19"/>
      <c r="EK881" s="19"/>
      <c r="EL881" s="19"/>
      <c r="EM881" s="19"/>
      <c r="EN881" s="19"/>
      <c r="EO881" s="19"/>
      <c r="EP881" s="19"/>
      <c r="EQ881" s="19"/>
      <c r="ER881" s="19"/>
      <c r="ES881" s="19"/>
      <c r="ET881" s="19"/>
      <c r="EU881" s="19"/>
      <c r="EV881" s="19"/>
      <c r="EW881" s="19"/>
      <c r="EX881" s="19"/>
      <c r="EY881" s="19"/>
      <c r="EZ881" s="19"/>
      <c r="FA881" s="19"/>
      <c r="FB881" s="19"/>
      <c r="FC881" s="19"/>
      <c r="FD881" s="19"/>
      <c r="FE881" s="19"/>
      <c r="FF881" s="19"/>
      <c r="FG881" s="19"/>
      <c r="FH881" s="19"/>
      <c r="FI881" s="19"/>
      <c r="FJ881" s="19"/>
      <c r="FK881" s="19"/>
      <c r="FL881" s="19"/>
      <c r="FM881" s="19"/>
      <c r="FN881" s="19"/>
      <c r="FO881" s="19"/>
      <c r="FP881" s="19"/>
      <c r="FQ881" s="19"/>
      <c r="FR881" s="19"/>
      <c r="FS881" s="19"/>
      <c r="FT881" s="19"/>
      <c r="FU881" s="19"/>
      <c r="FV881" s="19"/>
      <c r="FW881" s="19"/>
      <c r="FX881" s="19"/>
      <c r="FY881" s="19"/>
      <c r="FZ881" s="19"/>
      <c r="GA881" s="19"/>
      <c r="GB881" s="19"/>
      <c r="GC881" s="19"/>
      <c r="GD881" s="19"/>
      <c r="GE881" s="19"/>
      <c r="GF881" s="19"/>
      <c r="GG881" s="19"/>
      <c r="GH881" s="19"/>
      <c r="GI881" s="19"/>
      <c r="GJ881" s="19"/>
      <c r="GK881" s="19"/>
      <c r="GL881" s="19"/>
      <c r="GM881" s="19"/>
    </row>
    <row r="882" spans="1:195" s="12" customFormat="1" ht="42.75" customHeight="1" x14ac:dyDescent="0.4">
      <c r="A882" s="5"/>
      <c r="B882" s="37"/>
      <c r="C882" s="5"/>
      <c r="D882" s="5"/>
      <c r="E882" s="256" t="s">
        <v>66</v>
      </c>
      <c r="F882" s="256" t="s">
        <v>17</v>
      </c>
      <c r="G882" s="256">
        <v>0</v>
      </c>
      <c r="H882" s="256">
        <v>0</v>
      </c>
      <c r="I882" s="256">
        <v>0</v>
      </c>
      <c r="J882" s="256">
        <v>0</v>
      </c>
      <c r="K882" s="256">
        <v>0</v>
      </c>
      <c r="L882" s="256">
        <v>0</v>
      </c>
      <c r="M882" s="256">
        <v>0</v>
      </c>
      <c r="N882" s="256">
        <v>0</v>
      </c>
      <c r="O882" s="256">
        <v>0</v>
      </c>
      <c r="P882" s="256">
        <v>0</v>
      </c>
      <c r="Q882" s="256">
        <v>0</v>
      </c>
      <c r="R882" s="256">
        <v>0</v>
      </c>
      <c r="S882" s="256">
        <v>0</v>
      </c>
      <c r="T882" s="256">
        <v>0</v>
      </c>
      <c r="U882" s="256">
        <v>0</v>
      </c>
      <c r="V882" s="256">
        <v>0</v>
      </c>
      <c r="W882" s="256">
        <v>0</v>
      </c>
      <c r="X882" s="256">
        <v>0</v>
      </c>
      <c r="Y882" s="256">
        <v>0</v>
      </c>
      <c r="Z882" s="256">
        <v>0</v>
      </c>
      <c r="AA882" s="256">
        <v>0</v>
      </c>
      <c r="AB882" s="256">
        <v>0</v>
      </c>
      <c r="AC882" s="256">
        <v>0</v>
      </c>
      <c r="AD882" s="256">
        <v>0</v>
      </c>
      <c r="AE882" s="256">
        <v>0</v>
      </c>
      <c r="AF882" s="256">
        <v>0</v>
      </c>
      <c r="AG882" s="256">
        <v>0</v>
      </c>
      <c r="AH882" s="256">
        <v>0</v>
      </c>
      <c r="AI882" s="256">
        <v>0</v>
      </c>
      <c r="AJ882" s="256">
        <v>0</v>
      </c>
      <c r="AK882" s="256">
        <v>0</v>
      </c>
      <c r="AL882" s="256">
        <v>0</v>
      </c>
      <c r="AM882" s="256">
        <v>0</v>
      </c>
      <c r="AN882" s="256">
        <v>0</v>
      </c>
      <c r="AO882" s="256">
        <v>0</v>
      </c>
      <c r="AP882" s="256">
        <v>0</v>
      </c>
      <c r="AQ882" s="256">
        <v>0</v>
      </c>
      <c r="AR882" s="256">
        <v>0</v>
      </c>
      <c r="AS882" s="256">
        <v>0</v>
      </c>
      <c r="AT882" s="256">
        <v>0</v>
      </c>
      <c r="AU882" s="256">
        <v>0</v>
      </c>
      <c r="AV882" s="256">
        <v>0</v>
      </c>
      <c r="AW882" s="256">
        <v>0</v>
      </c>
      <c r="AX882" s="256">
        <v>0</v>
      </c>
      <c r="AY882" s="256">
        <v>0</v>
      </c>
      <c r="AZ882" s="256">
        <v>0</v>
      </c>
      <c r="BA882" s="256">
        <v>0</v>
      </c>
      <c r="BB882" s="256">
        <v>0</v>
      </c>
      <c r="BC882" s="256">
        <v>0</v>
      </c>
      <c r="BD882" s="256">
        <v>0</v>
      </c>
      <c r="BE882" s="256">
        <v>0</v>
      </c>
      <c r="BF882" s="256">
        <v>0</v>
      </c>
      <c r="BG882" s="256">
        <v>0</v>
      </c>
      <c r="BH882" s="256">
        <v>0</v>
      </c>
      <c r="BI882" s="256">
        <v>0</v>
      </c>
      <c r="BJ882" s="256">
        <v>0</v>
      </c>
      <c r="BK882" s="5"/>
      <c r="BL882" s="5"/>
      <c r="BM882" s="5"/>
      <c r="BN882" s="5"/>
      <c r="BO882" s="5"/>
      <c r="BP882" s="5"/>
      <c r="BQ882" s="5"/>
      <c r="BR882" s="5"/>
      <c r="BS882" s="256" t="s">
        <v>66</v>
      </c>
      <c r="BT882" s="256"/>
      <c r="BU882" s="256"/>
      <c r="BV882" s="256"/>
      <c r="BW882" s="256"/>
      <c r="BX882" s="256"/>
      <c r="BY882" s="256"/>
      <c r="BZ882" s="256"/>
      <c r="CA882" s="256"/>
      <c r="CB882" s="256"/>
      <c r="CC882" s="256"/>
      <c r="CD882" s="256"/>
      <c r="CE882" s="256"/>
      <c r="CF882" s="256"/>
      <c r="CG882" s="256"/>
      <c r="CH882" s="256"/>
      <c r="CI882" s="256"/>
      <c r="CJ882" s="256"/>
      <c r="CK882" s="256"/>
      <c r="CL882" s="256"/>
      <c r="CM882" s="256"/>
      <c r="CN882" s="256"/>
      <c r="CO882" s="256"/>
      <c r="CP882" s="256"/>
      <c r="CQ882" s="256"/>
      <c r="CR882" s="256"/>
      <c r="CS882" s="256"/>
      <c r="CT882" s="256"/>
      <c r="CU882" s="256"/>
      <c r="CV882" s="256"/>
      <c r="CW882" s="256"/>
      <c r="CX882" s="256"/>
      <c r="CY882" s="256"/>
      <c r="CZ882" s="256"/>
      <c r="DA882" s="256"/>
      <c r="DB882" s="256"/>
      <c r="DC882" s="256"/>
      <c r="DD882" s="256"/>
      <c r="DE882" s="256"/>
      <c r="DF882" s="256"/>
      <c r="DG882" s="256"/>
      <c r="DH882" s="256"/>
      <c r="DI882" s="256"/>
      <c r="DJ882" s="256"/>
      <c r="DK882" s="256"/>
      <c r="DL882" s="256"/>
      <c r="DM882" s="256"/>
      <c r="DN882" s="256"/>
      <c r="DO882" s="256"/>
      <c r="DP882" s="256"/>
      <c r="DQ882" s="256"/>
      <c r="DR882" s="256"/>
      <c r="DS882" s="256"/>
      <c r="DT882" s="256"/>
      <c r="DU882" s="256"/>
      <c r="DV882" s="256"/>
      <c r="DW882" s="256"/>
      <c r="DX882" s="256"/>
      <c r="DY882" s="5"/>
      <c r="DZ882" s="5"/>
      <c r="EA882" s="5"/>
      <c r="EB882" s="5"/>
      <c r="EC882" s="5"/>
      <c r="ED882" s="8"/>
      <c r="EE882" s="19"/>
      <c r="EF882" s="19"/>
      <c r="EG882" s="19"/>
      <c r="EH882" s="19"/>
      <c r="EI882" s="19"/>
      <c r="EJ882" s="19"/>
      <c r="EK882" s="19"/>
      <c r="EL882" s="19"/>
      <c r="EM882" s="19"/>
      <c r="EN882" s="19"/>
      <c r="EO882" s="19"/>
      <c r="EP882" s="19"/>
      <c r="EQ882" s="19"/>
      <c r="ER882" s="19"/>
      <c r="ES882" s="19"/>
      <c r="ET882" s="19"/>
      <c r="EU882" s="19"/>
      <c r="EV882" s="19"/>
      <c r="EW882" s="19"/>
      <c r="EX882" s="19"/>
      <c r="EY882" s="19"/>
      <c r="EZ882" s="19"/>
      <c r="FA882" s="19"/>
      <c r="FB882" s="19"/>
      <c r="FC882" s="19"/>
      <c r="FD882" s="19"/>
      <c r="FE882" s="19"/>
      <c r="FF882" s="19"/>
      <c r="FG882" s="19"/>
      <c r="FH882" s="19"/>
      <c r="FI882" s="19"/>
      <c r="FJ882" s="19"/>
      <c r="FK882" s="19"/>
      <c r="FL882" s="19"/>
      <c r="FM882" s="19"/>
      <c r="FN882" s="19"/>
      <c r="FO882" s="19"/>
      <c r="FP882" s="19"/>
      <c r="FQ882" s="19"/>
      <c r="FR882" s="19"/>
      <c r="FS882" s="19"/>
      <c r="FT882" s="19"/>
      <c r="FU882" s="19"/>
      <c r="FV882" s="19"/>
      <c r="FW882" s="19"/>
      <c r="FX882" s="19"/>
      <c r="FY882" s="19"/>
      <c r="FZ882" s="19"/>
      <c r="GA882" s="19"/>
      <c r="GB882" s="19"/>
      <c r="GC882" s="19"/>
      <c r="GD882" s="19"/>
      <c r="GE882" s="19"/>
      <c r="GF882" s="19"/>
      <c r="GG882" s="19"/>
      <c r="GH882" s="19"/>
      <c r="GI882" s="19"/>
      <c r="GJ882" s="19"/>
      <c r="GK882" s="19"/>
      <c r="GL882" s="19"/>
      <c r="GM882" s="19"/>
    </row>
    <row r="883" spans="1:195" s="12" customFormat="1" ht="28.5" customHeight="1" x14ac:dyDescent="0.4">
      <c r="A883" s="5"/>
      <c r="B883" s="37"/>
      <c r="C883" s="5"/>
      <c r="D883" s="5"/>
      <c r="E883" s="256" t="s">
        <v>208</v>
      </c>
      <c r="F883" s="256" t="s">
        <v>208</v>
      </c>
      <c r="G883" s="256">
        <v>0</v>
      </c>
      <c r="H883" s="256">
        <v>0</v>
      </c>
      <c r="I883" s="256">
        <v>0</v>
      </c>
      <c r="J883" s="256">
        <v>0</v>
      </c>
      <c r="K883" s="256">
        <v>0</v>
      </c>
      <c r="L883" s="256">
        <v>0</v>
      </c>
      <c r="M883" s="256">
        <v>0</v>
      </c>
      <c r="N883" s="256">
        <v>0</v>
      </c>
      <c r="O883" s="256">
        <v>0</v>
      </c>
      <c r="P883" s="256">
        <v>0</v>
      </c>
      <c r="Q883" s="256">
        <v>0</v>
      </c>
      <c r="R883" s="256">
        <v>0</v>
      </c>
      <c r="S883" s="256">
        <v>0</v>
      </c>
      <c r="T883" s="256">
        <v>0</v>
      </c>
      <c r="U883" s="256">
        <v>0</v>
      </c>
      <c r="V883" s="256">
        <v>0</v>
      </c>
      <c r="W883" s="256">
        <v>0</v>
      </c>
      <c r="X883" s="256">
        <v>0</v>
      </c>
      <c r="Y883" s="256">
        <v>0</v>
      </c>
      <c r="Z883" s="256">
        <v>0</v>
      </c>
      <c r="AA883" s="256">
        <v>0</v>
      </c>
      <c r="AB883" s="256">
        <v>0</v>
      </c>
      <c r="AC883" s="256">
        <v>0</v>
      </c>
      <c r="AD883" s="256">
        <v>0</v>
      </c>
      <c r="AE883" s="256">
        <v>0</v>
      </c>
      <c r="AF883" s="256">
        <v>0</v>
      </c>
      <c r="AG883" s="256">
        <v>0</v>
      </c>
      <c r="AH883" s="256">
        <v>0</v>
      </c>
      <c r="AI883" s="256">
        <v>0</v>
      </c>
      <c r="AJ883" s="256">
        <v>0</v>
      </c>
      <c r="AK883" s="256">
        <v>0</v>
      </c>
      <c r="AL883" s="256">
        <v>0</v>
      </c>
      <c r="AM883" s="256">
        <v>0</v>
      </c>
      <c r="AN883" s="256">
        <v>0</v>
      </c>
      <c r="AO883" s="256">
        <v>0</v>
      </c>
      <c r="AP883" s="256">
        <v>0</v>
      </c>
      <c r="AQ883" s="256">
        <v>0</v>
      </c>
      <c r="AR883" s="256">
        <v>0</v>
      </c>
      <c r="AS883" s="256">
        <v>0</v>
      </c>
      <c r="AT883" s="256">
        <v>0</v>
      </c>
      <c r="AU883" s="256">
        <v>0</v>
      </c>
      <c r="AV883" s="256">
        <v>0</v>
      </c>
      <c r="AW883" s="256">
        <v>0</v>
      </c>
      <c r="AX883" s="256">
        <v>0</v>
      </c>
      <c r="AY883" s="256">
        <v>0</v>
      </c>
      <c r="AZ883" s="256">
        <v>0</v>
      </c>
      <c r="BA883" s="256">
        <v>0</v>
      </c>
      <c r="BB883" s="256">
        <v>0</v>
      </c>
      <c r="BC883" s="256">
        <v>0</v>
      </c>
      <c r="BD883" s="256">
        <v>0</v>
      </c>
      <c r="BE883" s="256">
        <v>0</v>
      </c>
      <c r="BF883" s="256">
        <v>0</v>
      </c>
      <c r="BG883" s="256">
        <v>0</v>
      </c>
      <c r="BH883" s="256">
        <v>0</v>
      </c>
      <c r="BI883" s="256">
        <v>0</v>
      </c>
      <c r="BJ883" s="256">
        <v>0</v>
      </c>
      <c r="BK883" s="5"/>
      <c r="BL883" s="5"/>
      <c r="BM883" s="5"/>
      <c r="BN883" s="5"/>
      <c r="BO883" s="5"/>
      <c r="BP883" s="5"/>
      <c r="BQ883" s="5"/>
      <c r="BR883" s="5"/>
      <c r="BS883" s="256" t="s">
        <v>208</v>
      </c>
      <c r="BT883" s="256"/>
      <c r="BU883" s="256"/>
      <c r="BV883" s="256"/>
      <c r="BW883" s="256"/>
      <c r="BX883" s="256"/>
      <c r="BY883" s="256"/>
      <c r="BZ883" s="256"/>
      <c r="CA883" s="256"/>
      <c r="CB883" s="256"/>
      <c r="CC883" s="256"/>
      <c r="CD883" s="256"/>
      <c r="CE883" s="256"/>
      <c r="CF883" s="256"/>
      <c r="CG883" s="256"/>
      <c r="CH883" s="256"/>
      <c r="CI883" s="256"/>
      <c r="CJ883" s="256"/>
      <c r="CK883" s="256"/>
      <c r="CL883" s="256"/>
      <c r="CM883" s="256"/>
      <c r="CN883" s="256"/>
      <c r="CO883" s="256"/>
      <c r="CP883" s="256"/>
      <c r="CQ883" s="256"/>
      <c r="CR883" s="256"/>
      <c r="CS883" s="256"/>
      <c r="CT883" s="256"/>
      <c r="CU883" s="256"/>
      <c r="CV883" s="256"/>
      <c r="CW883" s="256"/>
      <c r="CX883" s="256"/>
      <c r="CY883" s="256"/>
      <c r="CZ883" s="256"/>
      <c r="DA883" s="256"/>
      <c r="DB883" s="256"/>
      <c r="DC883" s="256"/>
      <c r="DD883" s="256"/>
      <c r="DE883" s="256"/>
      <c r="DF883" s="256"/>
      <c r="DG883" s="256"/>
      <c r="DH883" s="256"/>
      <c r="DI883" s="256"/>
      <c r="DJ883" s="256"/>
      <c r="DK883" s="256"/>
      <c r="DL883" s="256"/>
      <c r="DM883" s="256"/>
      <c r="DN883" s="256"/>
      <c r="DO883" s="256"/>
      <c r="DP883" s="256"/>
      <c r="DQ883" s="256"/>
      <c r="DR883" s="256"/>
      <c r="DS883" s="256"/>
      <c r="DT883" s="256"/>
      <c r="DU883" s="256"/>
      <c r="DV883" s="256"/>
      <c r="DW883" s="256"/>
      <c r="DX883" s="256"/>
      <c r="DY883" s="5"/>
      <c r="DZ883" s="5"/>
      <c r="EA883" s="5"/>
      <c r="EB883" s="5"/>
      <c r="EC883" s="5"/>
      <c r="ED883" s="8"/>
      <c r="EE883" s="19"/>
      <c r="EF883" s="19"/>
      <c r="EG883" s="19"/>
      <c r="EH883" s="19"/>
      <c r="EI883" s="19"/>
      <c r="EJ883" s="19"/>
      <c r="EK883" s="19"/>
      <c r="EL883" s="19"/>
      <c r="EM883" s="19"/>
      <c r="EN883" s="19"/>
      <c r="EO883" s="19"/>
      <c r="EP883" s="19"/>
      <c r="EQ883" s="19"/>
      <c r="ER883" s="19"/>
      <c r="ES883" s="19"/>
      <c r="ET883" s="19"/>
      <c r="EU883" s="19"/>
      <c r="EV883" s="19"/>
      <c r="EW883" s="19"/>
      <c r="EX883" s="19"/>
      <c r="EY883" s="19"/>
      <c r="EZ883" s="19"/>
      <c r="FA883" s="19"/>
      <c r="FB883" s="19"/>
      <c r="FC883" s="19"/>
      <c r="FD883" s="19"/>
      <c r="FE883" s="19"/>
      <c r="FF883" s="19"/>
      <c r="FG883" s="19"/>
      <c r="FH883" s="19"/>
      <c r="FI883" s="19"/>
      <c r="FJ883" s="19"/>
      <c r="FK883" s="19"/>
      <c r="FL883" s="19"/>
      <c r="FM883" s="19"/>
      <c r="FN883" s="19"/>
      <c r="FO883" s="19"/>
      <c r="FP883" s="19"/>
      <c r="FQ883" s="19"/>
      <c r="FR883" s="19"/>
      <c r="FS883" s="19"/>
      <c r="FT883" s="19"/>
      <c r="FU883" s="19"/>
      <c r="FV883" s="19"/>
      <c r="FW883" s="19"/>
      <c r="FX883" s="19"/>
      <c r="FY883" s="19"/>
      <c r="FZ883" s="19"/>
      <c r="GA883" s="19"/>
      <c r="GB883" s="19"/>
      <c r="GC883" s="19"/>
      <c r="GD883" s="19"/>
      <c r="GE883" s="19"/>
      <c r="GF883" s="19"/>
      <c r="GG883" s="19"/>
      <c r="GH883" s="19"/>
      <c r="GI883" s="19"/>
      <c r="GJ883" s="19"/>
      <c r="GK883" s="19"/>
      <c r="GL883" s="19"/>
      <c r="GM883" s="19"/>
    </row>
    <row r="884" spans="1:195" s="12" customFormat="1" ht="14.25" customHeight="1" x14ac:dyDescent="0.4">
      <c r="A884" s="5"/>
      <c r="B884" s="37"/>
      <c r="C884" s="5"/>
      <c r="D884" s="5"/>
      <c r="E884" s="67"/>
      <c r="F884" s="23"/>
      <c r="G884" s="23"/>
      <c r="H884" s="23"/>
      <c r="I884" s="23"/>
      <c r="J884" s="23"/>
      <c r="K884" s="23"/>
      <c r="L884" s="23"/>
      <c r="M884" s="23"/>
      <c r="N884" s="23"/>
      <c r="O884" s="23"/>
      <c r="P884" s="23"/>
      <c r="Q884" s="23"/>
      <c r="R884" s="23"/>
      <c r="S884" s="23"/>
      <c r="T884" s="23"/>
      <c r="U884" s="23"/>
      <c r="V884" s="23"/>
      <c r="W884" s="23"/>
      <c r="X884" s="23"/>
      <c r="Y884" s="23"/>
      <c r="Z884" s="23"/>
      <c r="AA884" s="23"/>
      <c r="AB884" s="23"/>
      <c r="AC884" s="23"/>
      <c r="AD884" s="23"/>
      <c r="AE884" s="23"/>
      <c r="AF884" s="23"/>
      <c r="AG884" s="23"/>
      <c r="AH884" s="23"/>
      <c r="AI884" s="23"/>
      <c r="AJ884" s="23"/>
      <c r="AK884" s="23"/>
      <c r="AL884" s="23"/>
      <c r="AM884" s="23"/>
      <c r="AN884" s="23"/>
      <c r="AO884" s="23"/>
      <c r="AP884" s="23"/>
      <c r="AQ884" s="23"/>
      <c r="AR884" s="23"/>
      <c r="AS884" s="23"/>
      <c r="AT884" s="23"/>
      <c r="AU884" s="23"/>
      <c r="AV884" s="23"/>
      <c r="AW884" s="23"/>
      <c r="AX884" s="23"/>
      <c r="AY884" s="23"/>
      <c r="AZ884" s="23"/>
      <c r="BA884" s="23"/>
      <c r="BB884" s="23"/>
      <c r="BC884" s="23"/>
      <c r="BD884" s="23"/>
      <c r="BE884" s="23"/>
      <c r="BF884" s="23"/>
      <c r="BG884" s="23"/>
      <c r="BH884" s="23"/>
      <c r="BI884" s="23"/>
      <c r="BJ884" s="23"/>
      <c r="BK884" s="5"/>
      <c r="BL884" s="5"/>
      <c r="BM884" s="5"/>
      <c r="BN884" s="5"/>
      <c r="BO884" s="5"/>
      <c r="BP884" s="5"/>
      <c r="BQ884" s="5"/>
      <c r="BR884" s="5"/>
      <c r="BS884" s="67"/>
      <c r="BT884" s="23"/>
      <c r="BU884" s="23"/>
      <c r="BV884" s="23"/>
      <c r="BW884" s="23"/>
      <c r="BX884" s="23"/>
      <c r="BY884" s="23"/>
      <c r="BZ884" s="23"/>
      <c r="CA884" s="23"/>
      <c r="CB884" s="23"/>
      <c r="CC884" s="23"/>
      <c r="CD884" s="23"/>
      <c r="CE884" s="23"/>
      <c r="CF884" s="23"/>
      <c r="CG884" s="23"/>
      <c r="CH884" s="23"/>
      <c r="CI884" s="23"/>
      <c r="CJ884" s="23"/>
      <c r="CK884" s="23"/>
      <c r="CL884" s="23"/>
      <c r="CM884" s="23"/>
      <c r="CN884" s="23"/>
      <c r="CO884" s="23"/>
      <c r="CP884" s="23"/>
      <c r="CQ884" s="23"/>
      <c r="CR884" s="23"/>
      <c r="CS884" s="23"/>
      <c r="CT884" s="23"/>
      <c r="CU884" s="23"/>
      <c r="CV884" s="23"/>
      <c r="CW884" s="23"/>
      <c r="CX884" s="23"/>
      <c r="CY884" s="23"/>
      <c r="CZ884" s="23"/>
      <c r="DA884" s="23"/>
      <c r="DB884" s="23"/>
      <c r="DC884" s="23"/>
      <c r="DD884" s="23"/>
      <c r="DE884" s="23"/>
      <c r="DF884" s="23"/>
      <c r="DG884" s="23"/>
      <c r="DH884" s="23"/>
      <c r="DI884" s="23"/>
      <c r="DJ884" s="23"/>
      <c r="DK884" s="23"/>
      <c r="DL884" s="23"/>
      <c r="DM884" s="23"/>
      <c r="DN884" s="23"/>
      <c r="DO884" s="23"/>
      <c r="DP884" s="23"/>
      <c r="DQ884" s="23"/>
      <c r="DR884" s="23"/>
      <c r="DS884" s="23"/>
      <c r="DT884" s="23"/>
      <c r="DU884" s="23"/>
      <c r="DV884" s="23"/>
      <c r="DW884" s="23"/>
      <c r="DX884" s="23"/>
      <c r="DY884" s="5"/>
      <c r="DZ884" s="5"/>
      <c r="EA884" s="5"/>
      <c r="EB884" s="5"/>
      <c r="EC884" s="5"/>
      <c r="ED884" s="8"/>
      <c r="EE884" s="19"/>
      <c r="EF884" s="19"/>
      <c r="EG884" s="19"/>
      <c r="EH884" s="19"/>
      <c r="EI884" s="19"/>
      <c r="EJ884" s="19"/>
      <c r="EK884" s="19"/>
      <c r="EL884" s="19"/>
      <c r="EM884" s="19"/>
      <c r="EN884" s="19"/>
      <c r="EO884" s="19"/>
      <c r="EP884" s="19"/>
      <c r="EQ884" s="19"/>
      <c r="ER884" s="19"/>
      <c r="ES884" s="19"/>
      <c r="ET884" s="19"/>
      <c r="EU884" s="19"/>
      <c r="EV884" s="19"/>
      <c r="EW884" s="19"/>
      <c r="EX884" s="19"/>
      <c r="EY884" s="19"/>
      <c r="EZ884" s="19"/>
      <c r="FA884" s="19"/>
      <c r="FB884" s="19"/>
      <c r="FC884" s="19"/>
      <c r="FD884" s="19"/>
      <c r="FE884" s="19"/>
      <c r="FF884" s="19"/>
      <c r="FG884" s="19"/>
      <c r="FH884" s="19"/>
      <c r="FI884" s="19"/>
      <c r="FJ884" s="19"/>
      <c r="FK884" s="19"/>
      <c r="FL884" s="19"/>
      <c r="FM884" s="19"/>
      <c r="FN884" s="19"/>
      <c r="FO884" s="19"/>
      <c r="FP884" s="19"/>
      <c r="FQ884" s="19"/>
      <c r="FR884" s="19"/>
      <c r="FS884" s="19"/>
      <c r="FT884" s="19"/>
      <c r="FU884" s="19"/>
      <c r="FV884" s="19"/>
      <c r="FW884" s="19"/>
      <c r="FX884" s="19"/>
      <c r="FY884" s="19"/>
      <c r="FZ884" s="19"/>
      <c r="GA884" s="19"/>
      <c r="GB884" s="19"/>
      <c r="GC884" s="19"/>
      <c r="GD884" s="19"/>
      <c r="GE884" s="19"/>
      <c r="GF884" s="19"/>
      <c r="GG884" s="19"/>
      <c r="GH884" s="19"/>
      <c r="GI884" s="19"/>
      <c r="GJ884" s="19"/>
      <c r="GK884" s="19"/>
      <c r="GL884" s="19"/>
      <c r="GM884" s="19"/>
    </row>
    <row r="885" spans="1:195" s="12" customFormat="1" ht="14.25" customHeight="1" x14ac:dyDescent="0.4">
      <c r="A885" s="5"/>
      <c r="B885" s="37"/>
      <c r="C885" s="5"/>
      <c r="D885" s="5"/>
      <c r="E885" s="256" t="s">
        <v>77</v>
      </c>
      <c r="F885" s="256" t="s">
        <v>77</v>
      </c>
      <c r="G885" s="256">
        <v>0</v>
      </c>
      <c r="H885" s="256">
        <v>0</v>
      </c>
      <c r="I885" s="256">
        <v>0</v>
      </c>
      <c r="J885" s="256">
        <v>0</v>
      </c>
      <c r="K885" s="256">
        <v>0</v>
      </c>
      <c r="L885" s="256">
        <v>0</v>
      </c>
      <c r="M885" s="256">
        <v>0</v>
      </c>
      <c r="N885" s="256">
        <v>0</v>
      </c>
      <c r="O885" s="256">
        <v>0</v>
      </c>
      <c r="P885" s="256">
        <v>0</v>
      </c>
      <c r="Q885" s="256">
        <v>0</v>
      </c>
      <c r="R885" s="256">
        <v>0</v>
      </c>
      <c r="S885" s="256">
        <v>0</v>
      </c>
      <c r="T885" s="256">
        <v>0</v>
      </c>
      <c r="U885" s="256">
        <v>0</v>
      </c>
      <c r="V885" s="256">
        <v>0</v>
      </c>
      <c r="W885" s="256">
        <v>0</v>
      </c>
      <c r="X885" s="256">
        <v>0</v>
      </c>
      <c r="Y885" s="256">
        <v>0</v>
      </c>
      <c r="Z885" s="256">
        <v>0</v>
      </c>
      <c r="AA885" s="256">
        <v>0</v>
      </c>
      <c r="AB885" s="256">
        <v>0</v>
      </c>
      <c r="AC885" s="256">
        <v>0</v>
      </c>
      <c r="AD885" s="256">
        <v>0</v>
      </c>
      <c r="AE885" s="256">
        <v>0</v>
      </c>
      <c r="AF885" s="256">
        <v>0</v>
      </c>
      <c r="AG885" s="256">
        <v>0</v>
      </c>
      <c r="AH885" s="256">
        <v>0</v>
      </c>
      <c r="AI885" s="256">
        <v>0</v>
      </c>
      <c r="AJ885" s="256">
        <v>0</v>
      </c>
      <c r="AK885" s="256">
        <v>0</v>
      </c>
      <c r="AL885" s="256">
        <v>0</v>
      </c>
      <c r="AM885" s="256">
        <v>0</v>
      </c>
      <c r="AN885" s="256">
        <v>0</v>
      </c>
      <c r="AO885" s="256">
        <v>0</v>
      </c>
      <c r="AP885" s="256">
        <v>0</v>
      </c>
      <c r="AQ885" s="256">
        <v>0</v>
      </c>
      <c r="AR885" s="256">
        <v>0</v>
      </c>
      <c r="AS885" s="256">
        <v>0</v>
      </c>
      <c r="AT885" s="256">
        <v>0</v>
      </c>
      <c r="AU885" s="256">
        <v>0</v>
      </c>
      <c r="AV885" s="256">
        <v>0</v>
      </c>
      <c r="AW885" s="256">
        <v>0</v>
      </c>
      <c r="AX885" s="256">
        <v>0</v>
      </c>
      <c r="AY885" s="256">
        <v>0</v>
      </c>
      <c r="AZ885" s="256">
        <v>0</v>
      </c>
      <c r="BA885" s="256">
        <v>0</v>
      </c>
      <c r="BB885" s="256">
        <v>0</v>
      </c>
      <c r="BC885" s="256">
        <v>0</v>
      </c>
      <c r="BD885" s="256">
        <v>0</v>
      </c>
      <c r="BE885" s="256">
        <v>0</v>
      </c>
      <c r="BF885" s="256">
        <v>0</v>
      </c>
      <c r="BG885" s="256">
        <v>0</v>
      </c>
      <c r="BH885" s="256">
        <v>0</v>
      </c>
      <c r="BI885" s="256">
        <v>0</v>
      </c>
      <c r="BJ885" s="256">
        <v>0</v>
      </c>
      <c r="BK885" s="5"/>
      <c r="BL885" s="5"/>
      <c r="BM885" s="5"/>
      <c r="BN885" s="5"/>
      <c r="BO885" s="5"/>
      <c r="BP885" s="5"/>
      <c r="BQ885" s="5"/>
      <c r="BR885" s="5"/>
      <c r="BS885" s="256" t="s">
        <v>77</v>
      </c>
      <c r="BT885" s="256"/>
      <c r="BU885" s="256"/>
      <c r="BV885" s="256"/>
      <c r="BW885" s="256"/>
      <c r="BX885" s="256"/>
      <c r="BY885" s="256"/>
      <c r="BZ885" s="256"/>
      <c r="CA885" s="256"/>
      <c r="CB885" s="256"/>
      <c r="CC885" s="256"/>
      <c r="CD885" s="256"/>
      <c r="CE885" s="256"/>
      <c r="CF885" s="256"/>
      <c r="CG885" s="256"/>
      <c r="CH885" s="256"/>
      <c r="CI885" s="256"/>
      <c r="CJ885" s="256"/>
      <c r="CK885" s="256"/>
      <c r="CL885" s="256"/>
      <c r="CM885" s="256"/>
      <c r="CN885" s="256"/>
      <c r="CO885" s="256"/>
      <c r="CP885" s="256"/>
      <c r="CQ885" s="256"/>
      <c r="CR885" s="256"/>
      <c r="CS885" s="256"/>
      <c r="CT885" s="256"/>
      <c r="CU885" s="256"/>
      <c r="CV885" s="256"/>
      <c r="CW885" s="256"/>
      <c r="CX885" s="256"/>
      <c r="CY885" s="256"/>
      <c r="CZ885" s="256"/>
      <c r="DA885" s="256"/>
      <c r="DB885" s="256"/>
      <c r="DC885" s="256"/>
      <c r="DD885" s="256"/>
      <c r="DE885" s="256"/>
      <c r="DF885" s="256"/>
      <c r="DG885" s="256"/>
      <c r="DH885" s="256"/>
      <c r="DI885" s="256"/>
      <c r="DJ885" s="256"/>
      <c r="DK885" s="256"/>
      <c r="DL885" s="256"/>
      <c r="DM885" s="256"/>
      <c r="DN885" s="256"/>
      <c r="DO885" s="256"/>
      <c r="DP885" s="256"/>
      <c r="DQ885" s="256"/>
      <c r="DR885" s="256"/>
      <c r="DS885" s="256"/>
      <c r="DT885" s="256"/>
      <c r="DU885" s="256"/>
      <c r="DV885" s="256"/>
      <c r="DW885" s="256"/>
      <c r="DX885" s="256"/>
      <c r="DY885" s="5"/>
      <c r="DZ885" s="5"/>
      <c r="EA885" s="5"/>
      <c r="EB885" s="5"/>
      <c r="EC885" s="5"/>
      <c r="ED885" s="8"/>
      <c r="EE885" s="19"/>
      <c r="EF885" s="19"/>
      <c r="EG885" s="19"/>
      <c r="EH885" s="19"/>
      <c r="EI885" s="19"/>
      <c r="EJ885" s="19"/>
      <c r="EK885" s="19"/>
      <c r="EL885" s="19"/>
      <c r="EM885" s="19"/>
      <c r="EN885" s="19"/>
      <c r="EO885" s="19"/>
      <c r="EP885" s="19"/>
      <c r="EQ885" s="19"/>
      <c r="ER885" s="19"/>
      <c r="ES885" s="19"/>
      <c r="ET885" s="19"/>
      <c r="EU885" s="19"/>
      <c r="EV885" s="19"/>
      <c r="EW885" s="19"/>
      <c r="EX885" s="19"/>
      <c r="EY885" s="19"/>
      <c r="EZ885" s="19"/>
      <c r="FA885" s="19"/>
      <c r="FB885" s="19"/>
      <c r="FC885" s="19"/>
      <c r="FD885" s="19"/>
      <c r="FE885" s="19"/>
      <c r="FF885" s="19"/>
      <c r="FG885" s="19"/>
      <c r="FH885" s="19"/>
      <c r="FI885" s="19"/>
      <c r="FJ885" s="19"/>
      <c r="FK885" s="19"/>
      <c r="FL885" s="19"/>
      <c r="FM885" s="19"/>
      <c r="FN885" s="19"/>
      <c r="FO885" s="19"/>
      <c r="FP885" s="19"/>
      <c r="FQ885" s="19"/>
      <c r="FR885" s="19"/>
      <c r="FS885" s="19"/>
      <c r="FT885" s="19"/>
      <c r="FU885" s="19"/>
      <c r="FV885" s="19"/>
      <c r="FW885" s="19"/>
      <c r="FX885" s="19"/>
      <c r="FY885" s="19"/>
      <c r="FZ885" s="19"/>
      <c r="GA885" s="19"/>
      <c r="GB885" s="19"/>
      <c r="GC885" s="19"/>
      <c r="GD885" s="19"/>
      <c r="GE885" s="19"/>
      <c r="GF885" s="19"/>
      <c r="GG885" s="19"/>
      <c r="GH885" s="19"/>
      <c r="GI885" s="19"/>
      <c r="GJ885" s="19"/>
      <c r="GK885" s="19"/>
      <c r="GL885" s="19"/>
      <c r="GM885" s="19"/>
    </row>
    <row r="886" spans="1:195" s="12" customFormat="1" ht="28.5" customHeight="1" x14ac:dyDescent="0.4">
      <c r="A886" s="5"/>
      <c r="B886" s="37"/>
      <c r="C886" s="5"/>
      <c r="D886" s="5"/>
      <c r="E886" s="256" t="s">
        <v>202</v>
      </c>
      <c r="F886" s="256" t="s">
        <v>202</v>
      </c>
      <c r="G886" s="256">
        <v>0</v>
      </c>
      <c r="H886" s="256">
        <v>0</v>
      </c>
      <c r="I886" s="256">
        <v>0</v>
      </c>
      <c r="J886" s="256">
        <v>0</v>
      </c>
      <c r="K886" s="256">
        <v>0</v>
      </c>
      <c r="L886" s="256">
        <v>0</v>
      </c>
      <c r="M886" s="256">
        <v>0</v>
      </c>
      <c r="N886" s="256">
        <v>0</v>
      </c>
      <c r="O886" s="256">
        <v>0</v>
      </c>
      <c r="P886" s="256">
        <v>0</v>
      </c>
      <c r="Q886" s="256">
        <v>0</v>
      </c>
      <c r="R886" s="256">
        <v>0</v>
      </c>
      <c r="S886" s="256">
        <v>0</v>
      </c>
      <c r="T886" s="256">
        <v>0</v>
      </c>
      <c r="U886" s="256">
        <v>0</v>
      </c>
      <c r="V886" s="256">
        <v>0</v>
      </c>
      <c r="W886" s="256">
        <v>0</v>
      </c>
      <c r="X886" s="256">
        <v>0</v>
      </c>
      <c r="Y886" s="256">
        <v>0</v>
      </c>
      <c r="Z886" s="256">
        <v>0</v>
      </c>
      <c r="AA886" s="256">
        <v>0</v>
      </c>
      <c r="AB886" s="256">
        <v>0</v>
      </c>
      <c r="AC886" s="256">
        <v>0</v>
      </c>
      <c r="AD886" s="256">
        <v>0</v>
      </c>
      <c r="AE886" s="256">
        <v>0</v>
      </c>
      <c r="AF886" s="256">
        <v>0</v>
      </c>
      <c r="AG886" s="256">
        <v>0</v>
      </c>
      <c r="AH886" s="256">
        <v>0</v>
      </c>
      <c r="AI886" s="256">
        <v>0</v>
      </c>
      <c r="AJ886" s="256">
        <v>0</v>
      </c>
      <c r="AK886" s="256">
        <v>0</v>
      </c>
      <c r="AL886" s="256">
        <v>0</v>
      </c>
      <c r="AM886" s="256">
        <v>0</v>
      </c>
      <c r="AN886" s="256">
        <v>0</v>
      </c>
      <c r="AO886" s="256">
        <v>0</v>
      </c>
      <c r="AP886" s="256">
        <v>0</v>
      </c>
      <c r="AQ886" s="256">
        <v>0</v>
      </c>
      <c r="AR886" s="256">
        <v>0</v>
      </c>
      <c r="AS886" s="256">
        <v>0</v>
      </c>
      <c r="AT886" s="256">
        <v>0</v>
      </c>
      <c r="AU886" s="256">
        <v>0</v>
      </c>
      <c r="AV886" s="256">
        <v>0</v>
      </c>
      <c r="AW886" s="256">
        <v>0</v>
      </c>
      <c r="AX886" s="256">
        <v>0</v>
      </c>
      <c r="AY886" s="256">
        <v>0</v>
      </c>
      <c r="AZ886" s="256">
        <v>0</v>
      </c>
      <c r="BA886" s="256">
        <v>0</v>
      </c>
      <c r="BB886" s="256">
        <v>0</v>
      </c>
      <c r="BC886" s="256">
        <v>0</v>
      </c>
      <c r="BD886" s="256">
        <v>0</v>
      </c>
      <c r="BE886" s="256">
        <v>0</v>
      </c>
      <c r="BF886" s="256">
        <v>0</v>
      </c>
      <c r="BG886" s="256">
        <v>0</v>
      </c>
      <c r="BH886" s="256">
        <v>0</v>
      </c>
      <c r="BI886" s="256">
        <v>0</v>
      </c>
      <c r="BJ886" s="256">
        <v>0</v>
      </c>
      <c r="BK886" s="5"/>
      <c r="BL886" s="5"/>
      <c r="BM886" s="5"/>
      <c r="BN886" s="5"/>
      <c r="BO886" s="5"/>
      <c r="BP886" s="5"/>
      <c r="BQ886" s="5"/>
      <c r="BR886" s="5"/>
      <c r="BS886" s="256" t="s">
        <v>202</v>
      </c>
      <c r="BT886" s="256"/>
      <c r="BU886" s="256"/>
      <c r="BV886" s="256"/>
      <c r="BW886" s="256"/>
      <c r="BX886" s="256"/>
      <c r="BY886" s="256"/>
      <c r="BZ886" s="256"/>
      <c r="CA886" s="256"/>
      <c r="CB886" s="256"/>
      <c r="CC886" s="256"/>
      <c r="CD886" s="256"/>
      <c r="CE886" s="256"/>
      <c r="CF886" s="256"/>
      <c r="CG886" s="256"/>
      <c r="CH886" s="256"/>
      <c r="CI886" s="256"/>
      <c r="CJ886" s="256"/>
      <c r="CK886" s="256"/>
      <c r="CL886" s="256"/>
      <c r="CM886" s="256"/>
      <c r="CN886" s="256"/>
      <c r="CO886" s="256"/>
      <c r="CP886" s="256"/>
      <c r="CQ886" s="256"/>
      <c r="CR886" s="256"/>
      <c r="CS886" s="256"/>
      <c r="CT886" s="256"/>
      <c r="CU886" s="256"/>
      <c r="CV886" s="256"/>
      <c r="CW886" s="256"/>
      <c r="CX886" s="256"/>
      <c r="CY886" s="256"/>
      <c r="CZ886" s="256"/>
      <c r="DA886" s="256"/>
      <c r="DB886" s="256"/>
      <c r="DC886" s="256"/>
      <c r="DD886" s="256"/>
      <c r="DE886" s="256"/>
      <c r="DF886" s="256"/>
      <c r="DG886" s="256"/>
      <c r="DH886" s="256"/>
      <c r="DI886" s="256"/>
      <c r="DJ886" s="256"/>
      <c r="DK886" s="256"/>
      <c r="DL886" s="256"/>
      <c r="DM886" s="256"/>
      <c r="DN886" s="256"/>
      <c r="DO886" s="256"/>
      <c r="DP886" s="256"/>
      <c r="DQ886" s="256"/>
      <c r="DR886" s="256"/>
      <c r="DS886" s="256"/>
      <c r="DT886" s="256"/>
      <c r="DU886" s="256"/>
      <c r="DV886" s="256"/>
      <c r="DW886" s="256"/>
      <c r="DX886" s="256"/>
      <c r="DY886" s="5"/>
      <c r="DZ886" s="5"/>
      <c r="EA886" s="5"/>
      <c r="EB886" s="5"/>
      <c r="EC886" s="5"/>
      <c r="ED886" s="8"/>
      <c r="EE886" s="19"/>
      <c r="EF886" s="19"/>
      <c r="EG886" s="19"/>
      <c r="EH886" s="19"/>
      <c r="EI886" s="19"/>
      <c r="EJ886" s="19"/>
      <c r="EK886" s="19"/>
      <c r="EL886" s="19"/>
      <c r="EM886" s="19"/>
      <c r="EN886" s="19"/>
      <c r="EO886" s="19"/>
      <c r="EP886" s="19"/>
      <c r="EQ886" s="19"/>
      <c r="ER886" s="19"/>
      <c r="ES886" s="19"/>
      <c r="ET886" s="19"/>
      <c r="EU886" s="19"/>
      <c r="EV886" s="19"/>
      <c r="EW886" s="19"/>
      <c r="EX886" s="19"/>
      <c r="EY886" s="19"/>
      <c r="EZ886" s="19"/>
      <c r="FA886" s="19"/>
      <c r="FB886" s="19"/>
      <c r="FC886" s="19"/>
      <c r="FD886" s="19"/>
      <c r="FE886" s="19"/>
      <c r="FF886" s="19"/>
      <c r="FG886" s="19"/>
      <c r="FH886" s="19"/>
      <c r="FI886" s="19"/>
      <c r="FJ886" s="19"/>
      <c r="FK886" s="19"/>
      <c r="FL886" s="19"/>
      <c r="FM886" s="19"/>
      <c r="FN886" s="19"/>
      <c r="FO886" s="19"/>
      <c r="FP886" s="19"/>
      <c r="FQ886" s="19"/>
      <c r="FR886" s="19"/>
      <c r="FS886" s="19"/>
      <c r="FT886" s="19"/>
      <c r="FU886" s="19"/>
      <c r="FV886" s="19"/>
      <c r="FW886" s="19"/>
      <c r="FX886" s="19"/>
      <c r="FY886" s="19"/>
      <c r="FZ886" s="19"/>
      <c r="GA886" s="19"/>
      <c r="GB886" s="19"/>
      <c r="GC886" s="19"/>
      <c r="GD886" s="19"/>
      <c r="GE886" s="19"/>
      <c r="GF886" s="19"/>
      <c r="GG886" s="19"/>
      <c r="GH886" s="19"/>
      <c r="GI886" s="19"/>
      <c r="GJ886" s="19"/>
      <c r="GK886" s="19"/>
      <c r="GL886" s="19"/>
      <c r="GM886" s="19"/>
    </row>
    <row r="887" spans="1:195" s="12" customFormat="1" ht="14.25" customHeight="1" x14ac:dyDescent="0.4">
      <c r="A887" s="5"/>
      <c r="B887" s="37"/>
      <c r="C887" s="5"/>
      <c r="D887" s="5"/>
      <c r="E887" s="256" t="s">
        <v>1</v>
      </c>
      <c r="F887" s="256" t="s">
        <v>1</v>
      </c>
      <c r="G887" s="256">
        <v>0</v>
      </c>
      <c r="H887" s="256">
        <v>0</v>
      </c>
      <c r="I887" s="256">
        <v>0</v>
      </c>
      <c r="J887" s="256">
        <v>0</v>
      </c>
      <c r="K887" s="256">
        <v>0</v>
      </c>
      <c r="L887" s="256">
        <v>0</v>
      </c>
      <c r="M887" s="256">
        <v>0</v>
      </c>
      <c r="N887" s="256">
        <v>0</v>
      </c>
      <c r="O887" s="256">
        <v>0</v>
      </c>
      <c r="P887" s="256">
        <v>0</v>
      </c>
      <c r="Q887" s="256">
        <v>0</v>
      </c>
      <c r="R887" s="256">
        <v>0</v>
      </c>
      <c r="S887" s="256">
        <v>0</v>
      </c>
      <c r="T887" s="256">
        <v>0</v>
      </c>
      <c r="U887" s="256">
        <v>0</v>
      </c>
      <c r="V887" s="256">
        <v>0</v>
      </c>
      <c r="W887" s="256">
        <v>0</v>
      </c>
      <c r="X887" s="256">
        <v>0</v>
      </c>
      <c r="Y887" s="256">
        <v>0</v>
      </c>
      <c r="Z887" s="256">
        <v>0</v>
      </c>
      <c r="AA887" s="256">
        <v>0</v>
      </c>
      <c r="AB887" s="256">
        <v>0</v>
      </c>
      <c r="AC887" s="256">
        <v>0</v>
      </c>
      <c r="AD887" s="256">
        <v>0</v>
      </c>
      <c r="AE887" s="256">
        <v>0</v>
      </c>
      <c r="AF887" s="256">
        <v>0</v>
      </c>
      <c r="AG887" s="256">
        <v>0</v>
      </c>
      <c r="AH887" s="256">
        <v>0</v>
      </c>
      <c r="AI887" s="256">
        <v>0</v>
      </c>
      <c r="AJ887" s="256">
        <v>0</v>
      </c>
      <c r="AK887" s="256">
        <v>0</v>
      </c>
      <c r="AL887" s="256">
        <v>0</v>
      </c>
      <c r="AM887" s="256">
        <v>0</v>
      </c>
      <c r="AN887" s="256">
        <v>0</v>
      </c>
      <c r="AO887" s="256">
        <v>0</v>
      </c>
      <c r="AP887" s="256">
        <v>0</v>
      </c>
      <c r="AQ887" s="256">
        <v>0</v>
      </c>
      <c r="AR887" s="256">
        <v>0</v>
      </c>
      <c r="AS887" s="256">
        <v>0</v>
      </c>
      <c r="AT887" s="256">
        <v>0</v>
      </c>
      <c r="AU887" s="256">
        <v>0</v>
      </c>
      <c r="AV887" s="256">
        <v>0</v>
      </c>
      <c r="AW887" s="256">
        <v>0</v>
      </c>
      <c r="AX887" s="256">
        <v>0</v>
      </c>
      <c r="AY887" s="256">
        <v>0</v>
      </c>
      <c r="AZ887" s="256">
        <v>0</v>
      </c>
      <c r="BA887" s="256">
        <v>0</v>
      </c>
      <c r="BB887" s="256">
        <v>0</v>
      </c>
      <c r="BC887" s="256">
        <v>0</v>
      </c>
      <c r="BD887" s="256">
        <v>0</v>
      </c>
      <c r="BE887" s="256">
        <v>0</v>
      </c>
      <c r="BF887" s="256">
        <v>0</v>
      </c>
      <c r="BG887" s="256">
        <v>0</v>
      </c>
      <c r="BH887" s="256">
        <v>0</v>
      </c>
      <c r="BI887" s="256">
        <v>0</v>
      </c>
      <c r="BJ887" s="256">
        <v>0</v>
      </c>
      <c r="BK887" s="5"/>
      <c r="BL887" s="5"/>
      <c r="BM887" s="5"/>
      <c r="BN887" s="5"/>
      <c r="BO887" s="5"/>
      <c r="BP887" s="5"/>
      <c r="BQ887" s="5"/>
      <c r="BR887" s="5"/>
      <c r="BS887" s="256" t="s">
        <v>1</v>
      </c>
      <c r="BT887" s="256"/>
      <c r="BU887" s="256"/>
      <c r="BV887" s="256"/>
      <c r="BW887" s="256"/>
      <c r="BX887" s="256"/>
      <c r="BY887" s="256"/>
      <c r="BZ887" s="256"/>
      <c r="CA887" s="256"/>
      <c r="CB887" s="256"/>
      <c r="CC887" s="256"/>
      <c r="CD887" s="256"/>
      <c r="CE887" s="256"/>
      <c r="CF887" s="256"/>
      <c r="CG887" s="256"/>
      <c r="CH887" s="256"/>
      <c r="CI887" s="256"/>
      <c r="CJ887" s="256"/>
      <c r="CK887" s="256"/>
      <c r="CL887" s="256"/>
      <c r="CM887" s="256"/>
      <c r="CN887" s="256"/>
      <c r="CO887" s="256"/>
      <c r="CP887" s="256"/>
      <c r="CQ887" s="256"/>
      <c r="CR887" s="256"/>
      <c r="CS887" s="256"/>
      <c r="CT887" s="256"/>
      <c r="CU887" s="256"/>
      <c r="CV887" s="256"/>
      <c r="CW887" s="256"/>
      <c r="CX887" s="256"/>
      <c r="CY887" s="256"/>
      <c r="CZ887" s="256"/>
      <c r="DA887" s="256"/>
      <c r="DB887" s="256"/>
      <c r="DC887" s="256"/>
      <c r="DD887" s="256"/>
      <c r="DE887" s="256"/>
      <c r="DF887" s="256"/>
      <c r="DG887" s="256"/>
      <c r="DH887" s="256"/>
      <c r="DI887" s="256"/>
      <c r="DJ887" s="256"/>
      <c r="DK887" s="256"/>
      <c r="DL887" s="256"/>
      <c r="DM887" s="256"/>
      <c r="DN887" s="256"/>
      <c r="DO887" s="256"/>
      <c r="DP887" s="256"/>
      <c r="DQ887" s="256"/>
      <c r="DR887" s="256"/>
      <c r="DS887" s="256"/>
      <c r="DT887" s="256"/>
      <c r="DU887" s="256"/>
      <c r="DV887" s="256"/>
      <c r="DW887" s="256"/>
      <c r="DX887" s="256"/>
      <c r="DY887" s="5"/>
      <c r="DZ887" s="5"/>
      <c r="EA887" s="5"/>
      <c r="EB887" s="5"/>
      <c r="EC887" s="5"/>
      <c r="ED887" s="8"/>
      <c r="EE887" s="19"/>
      <c r="EF887" s="19"/>
      <c r="EG887" s="19"/>
      <c r="EH887" s="19"/>
      <c r="EI887" s="19"/>
      <c r="EJ887" s="19"/>
      <c r="EK887" s="19"/>
      <c r="EL887" s="19"/>
      <c r="EM887" s="19"/>
      <c r="EN887" s="19"/>
      <c r="EO887" s="19"/>
      <c r="EP887" s="19"/>
      <c r="EQ887" s="19"/>
      <c r="ER887" s="19"/>
      <c r="ES887" s="19"/>
      <c r="ET887" s="19"/>
      <c r="EU887" s="19"/>
      <c r="EV887" s="19"/>
      <c r="EW887" s="19"/>
      <c r="EX887" s="19"/>
      <c r="EY887" s="19"/>
      <c r="EZ887" s="19"/>
      <c r="FA887" s="19"/>
      <c r="FB887" s="19"/>
      <c r="FC887" s="19"/>
      <c r="FD887" s="19"/>
      <c r="FE887" s="19"/>
      <c r="FF887" s="19"/>
      <c r="FG887" s="19"/>
      <c r="FH887" s="19"/>
      <c r="FI887" s="19"/>
      <c r="FJ887" s="19"/>
      <c r="FK887" s="19"/>
      <c r="FL887" s="19"/>
      <c r="FM887" s="19"/>
      <c r="FN887" s="19"/>
      <c r="FO887" s="19"/>
      <c r="FP887" s="19"/>
      <c r="FQ887" s="19"/>
      <c r="FR887" s="19"/>
      <c r="FS887" s="19"/>
      <c r="FT887" s="19"/>
      <c r="FU887" s="19"/>
      <c r="FV887" s="19"/>
      <c r="FW887" s="19"/>
      <c r="FX887" s="19"/>
      <c r="FY887" s="19"/>
      <c r="FZ887" s="19"/>
      <c r="GA887" s="19"/>
      <c r="GB887" s="19"/>
      <c r="GC887" s="19"/>
      <c r="GD887" s="19"/>
      <c r="GE887" s="19"/>
      <c r="GF887" s="19"/>
      <c r="GG887" s="19"/>
      <c r="GH887" s="19"/>
      <c r="GI887" s="19"/>
      <c r="GJ887" s="19"/>
      <c r="GK887" s="19"/>
      <c r="GL887" s="19"/>
      <c r="GM887" s="19"/>
    </row>
    <row r="888" spans="1:195" s="12" customFormat="1" ht="28.5" customHeight="1" x14ac:dyDescent="0.4">
      <c r="A888" s="5"/>
      <c r="B888" s="37"/>
      <c r="C888" s="5"/>
      <c r="D888" s="5"/>
      <c r="E888" s="256" t="s">
        <v>204</v>
      </c>
      <c r="F888" s="256" t="s">
        <v>204</v>
      </c>
      <c r="G888" s="256">
        <v>0</v>
      </c>
      <c r="H888" s="256">
        <v>0</v>
      </c>
      <c r="I888" s="256">
        <v>0</v>
      </c>
      <c r="J888" s="256">
        <v>0</v>
      </c>
      <c r="K888" s="256">
        <v>0</v>
      </c>
      <c r="L888" s="256">
        <v>0</v>
      </c>
      <c r="M888" s="256">
        <v>0</v>
      </c>
      <c r="N888" s="256">
        <v>0</v>
      </c>
      <c r="O888" s="256">
        <v>0</v>
      </c>
      <c r="P888" s="256">
        <v>0</v>
      </c>
      <c r="Q888" s="256">
        <v>0</v>
      </c>
      <c r="R888" s="256">
        <v>0</v>
      </c>
      <c r="S888" s="256">
        <v>0</v>
      </c>
      <c r="T888" s="256">
        <v>0</v>
      </c>
      <c r="U888" s="256">
        <v>0</v>
      </c>
      <c r="V888" s="256">
        <v>0</v>
      </c>
      <c r="W888" s="256">
        <v>0</v>
      </c>
      <c r="X888" s="256">
        <v>0</v>
      </c>
      <c r="Y888" s="256">
        <v>0</v>
      </c>
      <c r="Z888" s="256">
        <v>0</v>
      </c>
      <c r="AA888" s="256">
        <v>0</v>
      </c>
      <c r="AB888" s="256">
        <v>0</v>
      </c>
      <c r="AC888" s="256">
        <v>0</v>
      </c>
      <c r="AD888" s="256">
        <v>0</v>
      </c>
      <c r="AE888" s="256">
        <v>0</v>
      </c>
      <c r="AF888" s="256">
        <v>0</v>
      </c>
      <c r="AG888" s="256">
        <v>0</v>
      </c>
      <c r="AH888" s="256">
        <v>0</v>
      </c>
      <c r="AI888" s="256">
        <v>0</v>
      </c>
      <c r="AJ888" s="256">
        <v>0</v>
      </c>
      <c r="AK888" s="256">
        <v>0</v>
      </c>
      <c r="AL888" s="256">
        <v>0</v>
      </c>
      <c r="AM888" s="256">
        <v>0</v>
      </c>
      <c r="AN888" s="256">
        <v>0</v>
      </c>
      <c r="AO888" s="256">
        <v>0</v>
      </c>
      <c r="AP888" s="256">
        <v>0</v>
      </c>
      <c r="AQ888" s="256">
        <v>0</v>
      </c>
      <c r="AR888" s="256">
        <v>0</v>
      </c>
      <c r="AS888" s="256">
        <v>0</v>
      </c>
      <c r="AT888" s="256">
        <v>0</v>
      </c>
      <c r="AU888" s="256">
        <v>0</v>
      </c>
      <c r="AV888" s="256">
        <v>0</v>
      </c>
      <c r="AW888" s="256">
        <v>0</v>
      </c>
      <c r="AX888" s="256">
        <v>0</v>
      </c>
      <c r="AY888" s="256">
        <v>0</v>
      </c>
      <c r="AZ888" s="256">
        <v>0</v>
      </c>
      <c r="BA888" s="256">
        <v>0</v>
      </c>
      <c r="BB888" s="256">
        <v>0</v>
      </c>
      <c r="BC888" s="256">
        <v>0</v>
      </c>
      <c r="BD888" s="256">
        <v>0</v>
      </c>
      <c r="BE888" s="256">
        <v>0</v>
      </c>
      <c r="BF888" s="256">
        <v>0</v>
      </c>
      <c r="BG888" s="256">
        <v>0</v>
      </c>
      <c r="BH888" s="256">
        <v>0</v>
      </c>
      <c r="BI888" s="256">
        <v>0</v>
      </c>
      <c r="BJ888" s="256">
        <v>0</v>
      </c>
      <c r="BK888" s="5"/>
      <c r="BL888" s="5"/>
      <c r="BM888" s="5"/>
      <c r="BN888" s="5"/>
      <c r="BO888" s="5"/>
      <c r="BP888" s="5"/>
      <c r="BQ888" s="5"/>
      <c r="BR888" s="5"/>
      <c r="BS888" s="256" t="s">
        <v>204</v>
      </c>
      <c r="BT888" s="256"/>
      <c r="BU888" s="256"/>
      <c r="BV888" s="256"/>
      <c r="BW888" s="256"/>
      <c r="BX888" s="256"/>
      <c r="BY888" s="256"/>
      <c r="BZ888" s="256"/>
      <c r="CA888" s="256"/>
      <c r="CB888" s="256"/>
      <c r="CC888" s="256"/>
      <c r="CD888" s="256"/>
      <c r="CE888" s="256"/>
      <c r="CF888" s="256"/>
      <c r="CG888" s="256"/>
      <c r="CH888" s="256"/>
      <c r="CI888" s="256"/>
      <c r="CJ888" s="256"/>
      <c r="CK888" s="256"/>
      <c r="CL888" s="256"/>
      <c r="CM888" s="256"/>
      <c r="CN888" s="256"/>
      <c r="CO888" s="256"/>
      <c r="CP888" s="256"/>
      <c r="CQ888" s="256"/>
      <c r="CR888" s="256"/>
      <c r="CS888" s="256"/>
      <c r="CT888" s="256"/>
      <c r="CU888" s="256"/>
      <c r="CV888" s="256"/>
      <c r="CW888" s="256"/>
      <c r="CX888" s="256"/>
      <c r="CY888" s="256"/>
      <c r="CZ888" s="256"/>
      <c r="DA888" s="256"/>
      <c r="DB888" s="256"/>
      <c r="DC888" s="256"/>
      <c r="DD888" s="256"/>
      <c r="DE888" s="256"/>
      <c r="DF888" s="256"/>
      <c r="DG888" s="256"/>
      <c r="DH888" s="256"/>
      <c r="DI888" s="256"/>
      <c r="DJ888" s="256"/>
      <c r="DK888" s="256"/>
      <c r="DL888" s="256"/>
      <c r="DM888" s="256"/>
      <c r="DN888" s="256"/>
      <c r="DO888" s="256"/>
      <c r="DP888" s="256"/>
      <c r="DQ888" s="256"/>
      <c r="DR888" s="256"/>
      <c r="DS888" s="256"/>
      <c r="DT888" s="256"/>
      <c r="DU888" s="256"/>
      <c r="DV888" s="256"/>
      <c r="DW888" s="256"/>
      <c r="DX888" s="256"/>
      <c r="DY888" s="5"/>
      <c r="DZ888" s="5"/>
      <c r="EA888" s="5"/>
      <c r="EB888" s="5"/>
      <c r="EC888" s="5"/>
      <c r="ED888" s="8"/>
      <c r="EE888" s="19"/>
      <c r="EF888" s="19"/>
      <c r="EG888" s="19"/>
      <c r="EH888" s="19"/>
      <c r="EI888" s="19"/>
      <c r="EJ888" s="19"/>
      <c r="EK888" s="19"/>
      <c r="EL888" s="19"/>
      <c r="EM888" s="19"/>
      <c r="EN888" s="19"/>
      <c r="EO888" s="19"/>
      <c r="EP888" s="19"/>
      <c r="EQ888" s="19"/>
      <c r="ER888" s="19"/>
      <c r="ES888" s="19"/>
      <c r="ET888" s="19"/>
      <c r="EU888" s="19"/>
      <c r="EV888" s="19"/>
      <c r="EW888" s="19"/>
      <c r="EX888" s="19"/>
      <c r="EY888" s="19"/>
      <c r="EZ888" s="19"/>
      <c r="FA888" s="19"/>
      <c r="FB888" s="19"/>
      <c r="FC888" s="19"/>
      <c r="FD888" s="19"/>
      <c r="FE888" s="19"/>
      <c r="FF888" s="19"/>
      <c r="FG888" s="19"/>
      <c r="FH888" s="19"/>
      <c r="FI888" s="19"/>
      <c r="FJ888" s="19"/>
      <c r="FK888" s="19"/>
      <c r="FL888" s="19"/>
      <c r="FM888" s="19"/>
      <c r="FN888" s="19"/>
      <c r="FO888" s="19"/>
      <c r="FP888" s="19"/>
      <c r="FQ888" s="19"/>
      <c r="FR888" s="19"/>
      <c r="FS888" s="19"/>
      <c r="FT888" s="19"/>
      <c r="FU888" s="19"/>
      <c r="FV888" s="19"/>
      <c r="FW888" s="19"/>
      <c r="FX888" s="19"/>
      <c r="FY888" s="19"/>
      <c r="FZ888" s="19"/>
      <c r="GA888" s="19"/>
      <c r="GB888" s="19"/>
      <c r="GC888" s="19"/>
      <c r="GD888" s="19"/>
      <c r="GE888" s="19"/>
      <c r="GF888" s="19"/>
      <c r="GG888" s="19"/>
      <c r="GH888" s="19"/>
      <c r="GI888" s="19"/>
      <c r="GJ888" s="19"/>
      <c r="GK888" s="19"/>
      <c r="GL888" s="19"/>
      <c r="GM888" s="19"/>
    </row>
    <row r="889" spans="1:195" s="12" customFormat="1" ht="14.25" customHeight="1" x14ac:dyDescent="0.4">
      <c r="A889" s="5"/>
      <c r="B889" s="37"/>
      <c r="C889" s="5"/>
      <c r="D889" s="5"/>
      <c r="E889" s="67"/>
      <c r="F889" s="23"/>
      <c r="G889" s="23"/>
      <c r="H889" s="23"/>
      <c r="I889" s="23"/>
      <c r="J889" s="23"/>
      <c r="K889" s="23"/>
      <c r="L889" s="23"/>
      <c r="M889" s="23"/>
      <c r="N889" s="23"/>
      <c r="O889" s="23"/>
      <c r="P889" s="23"/>
      <c r="Q889" s="23"/>
      <c r="R889" s="23"/>
      <c r="S889" s="23"/>
      <c r="T889" s="23"/>
      <c r="U889" s="23"/>
      <c r="V889" s="23"/>
      <c r="W889" s="23"/>
      <c r="X889" s="23"/>
      <c r="Y889" s="23"/>
      <c r="Z889" s="23"/>
      <c r="AA889" s="23"/>
      <c r="AB889" s="23"/>
      <c r="AC889" s="23"/>
      <c r="AD889" s="23"/>
      <c r="AE889" s="23"/>
      <c r="AF889" s="23"/>
      <c r="AG889" s="23"/>
      <c r="AH889" s="23"/>
      <c r="AI889" s="23"/>
      <c r="AJ889" s="23"/>
      <c r="AK889" s="23"/>
      <c r="AL889" s="23"/>
      <c r="AM889" s="23"/>
      <c r="AN889" s="23"/>
      <c r="AO889" s="23"/>
      <c r="AP889" s="23"/>
      <c r="AQ889" s="23"/>
      <c r="AR889" s="23"/>
      <c r="AS889" s="23"/>
      <c r="AT889" s="23"/>
      <c r="AU889" s="23"/>
      <c r="AV889" s="23"/>
      <c r="AW889" s="23"/>
      <c r="AX889" s="23"/>
      <c r="AY889" s="23"/>
      <c r="AZ889" s="23"/>
      <c r="BA889" s="23"/>
      <c r="BB889" s="23"/>
      <c r="BC889" s="23"/>
      <c r="BD889" s="23"/>
      <c r="BE889" s="23"/>
      <c r="BF889" s="23"/>
      <c r="BG889" s="23"/>
      <c r="BH889" s="23"/>
      <c r="BI889" s="23"/>
      <c r="BJ889" s="23"/>
      <c r="BK889" s="5"/>
      <c r="BL889" s="5"/>
      <c r="BM889" s="5"/>
      <c r="BN889" s="5"/>
      <c r="BO889" s="5"/>
      <c r="BP889" s="5"/>
      <c r="BQ889" s="5"/>
      <c r="BR889" s="5"/>
      <c r="BS889" s="67"/>
      <c r="BT889" s="23"/>
      <c r="BU889" s="23"/>
      <c r="BV889" s="23"/>
      <c r="BW889" s="23"/>
      <c r="BX889" s="23"/>
      <c r="BY889" s="23"/>
      <c r="BZ889" s="23"/>
      <c r="CA889" s="23"/>
      <c r="CB889" s="23"/>
      <c r="CC889" s="23"/>
      <c r="CD889" s="23"/>
      <c r="CE889" s="23"/>
      <c r="CF889" s="23"/>
      <c r="CG889" s="23"/>
      <c r="CH889" s="23"/>
      <c r="CI889" s="23"/>
      <c r="CJ889" s="23"/>
      <c r="CK889" s="23"/>
      <c r="CL889" s="23"/>
      <c r="CM889" s="23"/>
      <c r="CN889" s="23"/>
      <c r="CO889" s="23"/>
      <c r="CP889" s="23"/>
      <c r="CQ889" s="23"/>
      <c r="CR889" s="23"/>
      <c r="CS889" s="23"/>
      <c r="CT889" s="23"/>
      <c r="CU889" s="23"/>
      <c r="CV889" s="23"/>
      <c r="CW889" s="23"/>
      <c r="CX889" s="23"/>
      <c r="CY889" s="23"/>
      <c r="CZ889" s="23"/>
      <c r="DA889" s="23"/>
      <c r="DB889" s="23"/>
      <c r="DC889" s="23"/>
      <c r="DD889" s="23"/>
      <c r="DE889" s="23"/>
      <c r="DF889" s="23"/>
      <c r="DG889" s="23"/>
      <c r="DH889" s="23"/>
      <c r="DI889" s="23"/>
      <c r="DJ889" s="23"/>
      <c r="DK889" s="23"/>
      <c r="DL889" s="23"/>
      <c r="DM889" s="23"/>
      <c r="DN889" s="23"/>
      <c r="DO889" s="23"/>
      <c r="DP889" s="23"/>
      <c r="DQ889" s="23"/>
      <c r="DR889" s="23"/>
      <c r="DS889" s="23"/>
      <c r="DT889" s="23"/>
      <c r="DU889" s="23"/>
      <c r="DV889" s="23"/>
      <c r="DW889" s="23"/>
      <c r="DX889" s="23"/>
      <c r="DY889" s="5"/>
      <c r="DZ889" s="5"/>
      <c r="EA889" s="5"/>
      <c r="EB889" s="5"/>
      <c r="EC889" s="5"/>
      <c r="ED889" s="8"/>
      <c r="EE889" s="19"/>
      <c r="EF889" s="19"/>
      <c r="EG889" s="19"/>
      <c r="EH889" s="19"/>
      <c r="EI889" s="19"/>
      <c r="EJ889" s="19"/>
      <c r="EK889" s="19"/>
      <c r="EL889" s="19"/>
      <c r="EM889" s="19"/>
      <c r="EN889" s="19"/>
      <c r="EO889" s="19"/>
      <c r="EP889" s="19"/>
      <c r="EQ889" s="19"/>
      <c r="ER889" s="19"/>
      <c r="ES889" s="19"/>
      <c r="ET889" s="19"/>
      <c r="EU889" s="19"/>
      <c r="EV889" s="19"/>
      <c r="EW889" s="19"/>
      <c r="EX889" s="19"/>
      <c r="EY889" s="19"/>
      <c r="EZ889" s="19"/>
      <c r="FA889" s="19"/>
      <c r="FB889" s="19"/>
      <c r="FC889" s="19"/>
      <c r="FD889" s="19"/>
      <c r="FE889" s="19"/>
      <c r="FF889" s="19"/>
      <c r="FG889" s="19"/>
      <c r="FH889" s="19"/>
      <c r="FI889" s="19"/>
      <c r="FJ889" s="19"/>
      <c r="FK889" s="19"/>
      <c r="FL889" s="19"/>
      <c r="FM889" s="19"/>
      <c r="FN889" s="19"/>
      <c r="FO889" s="19"/>
      <c r="FP889" s="19"/>
      <c r="FQ889" s="19"/>
      <c r="FR889" s="19"/>
      <c r="FS889" s="19"/>
      <c r="FT889" s="19"/>
      <c r="FU889" s="19"/>
      <c r="FV889" s="19"/>
      <c r="FW889" s="19"/>
      <c r="FX889" s="19"/>
      <c r="FY889" s="19"/>
      <c r="FZ889" s="19"/>
      <c r="GA889" s="19"/>
      <c r="GB889" s="19"/>
      <c r="GC889" s="19"/>
      <c r="GD889" s="19"/>
      <c r="GE889" s="19"/>
      <c r="GF889" s="19"/>
      <c r="GG889" s="19"/>
      <c r="GH889" s="19"/>
      <c r="GI889" s="19"/>
      <c r="GJ889" s="19"/>
      <c r="GK889" s="19"/>
      <c r="GL889" s="19"/>
      <c r="GM889" s="19"/>
    </row>
    <row r="890" spans="1:195" s="12" customFormat="1" ht="14.25" customHeight="1" x14ac:dyDescent="0.4">
      <c r="A890" s="5"/>
      <c r="B890" s="37"/>
      <c r="C890" s="5"/>
      <c r="D890" s="5"/>
      <c r="E890" s="256" t="s">
        <v>123</v>
      </c>
      <c r="F890" s="256" t="s">
        <v>123</v>
      </c>
      <c r="G890" s="256">
        <v>0</v>
      </c>
      <c r="H890" s="256">
        <v>0</v>
      </c>
      <c r="I890" s="256">
        <v>0</v>
      </c>
      <c r="J890" s="256">
        <v>0</v>
      </c>
      <c r="K890" s="256">
        <v>0</v>
      </c>
      <c r="L890" s="256">
        <v>0</v>
      </c>
      <c r="M890" s="256">
        <v>0</v>
      </c>
      <c r="N890" s="256">
        <v>0</v>
      </c>
      <c r="O890" s="256">
        <v>0</v>
      </c>
      <c r="P890" s="256">
        <v>0</v>
      </c>
      <c r="Q890" s="256">
        <v>0</v>
      </c>
      <c r="R890" s="256">
        <v>0</v>
      </c>
      <c r="S890" s="256">
        <v>0</v>
      </c>
      <c r="T890" s="256">
        <v>0</v>
      </c>
      <c r="U890" s="256">
        <v>0</v>
      </c>
      <c r="V890" s="256">
        <v>0</v>
      </c>
      <c r="W890" s="256">
        <v>0</v>
      </c>
      <c r="X890" s="256">
        <v>0</v>
      </c>
      <c r="Y890" s="256">
        <v>0</v>
      </c>
      <c r="Z890" s="256">
        <v>0</v>
      </c>
      <c r="AA890" s="256">
        <v>0</v>
      </c>
      <c r="AB890" s="256">
        <v>0</v>
      </c>
      <c r="AC890" s="256">
        <v>0</v>
      </c>
      <c r="AD890" s="256">
        <v>0</v>
      </c>
      <c r="AE890" s="256">
        <v>0</v>
      </c>
      <c r="AF890" s="256">
        <v>0</v>
      </c>
      <c r="AG890" s="256">
        <v>0</v>
      </c>
      <c r="AH890" s="256">
        <v>0</v>
      </c>
      <c r="AI890" s="256">
        <v>0</v>
      </c>
      <c r="AJ890" s="256">
        <v>0</v>
      </c>
      <c r="AK890" s="256">
        <v>0</v>
      </c>
      <c r="AL890" s="256">
        <v>0</v>
      </c>
      <c r="AM890" s="256">
        <v>0</v>
      </c>
      <c r="AN890" s="256">
        <v>0</v>
      </c>
      <c r="AO890" s="256">
        <v>0</v>
      </c>
      <c r="AP890" s="256">
        <v>0</v>
      </c>
      <c r="AQ890" s="256">
        <v>0</v>
      </c>
      <c r="AR890" s="256">
        <v>0</v>
      </c>
      <c r="AS890" s="256">
        <v>0</v>
      </c>
      <c r="AT890" s="256">
        <v>0</v>
      </c>
      <c r="AU890" s="256">
        <v>0</v>
      </c>
      <c r="AV890" s="256">
        <v>0</v>
      </c>
      <c r="AW890" s="256">
        <v>0</v>
      </c>
      <c r="AX890" s="256">
        <v>0</v>
      </c>
      <c r="AY890" s="256">
        <v>0</v>
      </c>
      <c r="AZ890" s="256">
        <v>0</v>
      </c>
      <c r="BA890" s="256">
        <v>0</v>
      </c>
      <c r="BB890" s="256">
        <v>0</v>
      </c>
      <c r="BC890" s="256">
        <v>0</v>
      </c>
      <c r="BD890" s="256">
        <v>0</v>
      </c>
      <c r="BE890" s="256">
        <v>0</v>
      </c>
      <c r="BF890" s="256">
        <v>0</v>
      </c>
      <c r="BG890" s="256">
        <v>0</v>
      </c>
      <c r="BH890" s="256">
        <v>0</v>
      </c>
      <c r="BI890" s="256">
        <v>0</v>
      </c>
      <c r="BJ890" s="256">
        <v>0</v>
      </c>
      <c r="BK890" s="5"/>
      <c r="BL890" s="5"/>
      <c r="BM890" s="5"/>
      <c r="BN890" s="5"/>
      <c r="BO890" s="5"/>
      <c r="BP890" s="5"/>
      <c r="BQ890" s="5"/>
      <c r="BR890" s="5"/>
      <c r="BS890" s="256" t="s">
        <v>123</v>
      </c>
      <c r="BT890" s="256"/>
      <c r="BU890" s="256"/>
      <c r="BV890" s="256"/>
      <c r="BW890" s="256"/>
      <c r="BX890" s="256"/>
      <c r="BY890" s="256"/>
      <c r="BZ890" s="256"/>
      <c r="CA890" s="256"/>
      <c r="CB890" s="256"/>
      <c r="CC890" s="256"/>
      <c r="CD890" s="256"/>
      <c r="CE890" s="256"/>
      <c r="CF890" s="256"/>
      <c r="CG890" s="256"/>
      <c r="CH890" s="256"/>
      <c r="CI890" s="256"/>
      <c r="CJ890" s="256"/>
      <c r="CK890" s="256"/>
      <c r="CL890" s="256"/>
      <c r="CM890" s="256"/>
      <c r="CN890" s="256"/>
      <c r="CO890" s="256"/>
      <c r="CP890" s="256"/>
      <c r="CQ890" s="256"/>
      <c r="CR890" s="256"/>
      <c r="CS890" s="256"/>
      <c r="CT890" s="256"/>
      <c r="CU890" s="256"/>
      <c r="CV890" s="256"/>
      <c r="CW890" s="256"/>
      <c r="CX890" s="256"/>
      <c r="CY890" s="256"/>
      <c r="CZ890" s="256"/>
      <c r="DA890" s="256"/>
      <c r="DB890" s="256"/>
      <c r="DC890" s="256"/>
      <c r="DD890" s="256"/>
      <c r="DE890" s="256"/>
      <c r="DF890" s="256"/>
      <c r="DG890" s="256"/>
      <c r="DH890" s="256"/>
      <c r="DI890" s="256"/>
      <c r="DJ890" s="256"/>
      <c r="DK890" s="256"/>
      <c r="DL890" s="256"/>
      <c r="DM890" s="256"/>
      <c r="DN890" s="256"/>
      <c r="DO890" s="256"/>
      <c r="DP890" s="256"/>
      <c r="DQ890" s="256"/>
      <c r="DR890" s="256"/>
      <c r="DS890" s="256"/>
      <c r="DT890" s="256"/>
      <c r="DU890" s="256"/>
      <c r="DV890" s="256"/>
      <c r="DW890" s="256"/>
      <c r="DX890" s="256"/>
      <c r="DY890" s="5"/>
      <c r="DZ890" s="5"/>
      <c r="EA890" s="5"/>
      <c r="EB890" s="5"/>
      <c r="EC890" s="5"/>
      <c r="ED890" s="8"/>
      <c r="EE890" s="19"/>
      <c r="EF890" s="19"/>
      <c r="EG890" s="19"/>
      <c r="EH890" s="19"/>
      <c r="EI890" s="19"/>
      <c r="EJ890" s="19"/>
      <c r="EK890" s="19"/>
      <c r="EL890" s="19"/>
      <c r="EM890" s="19"/>
      <c r="EN890" s="19"/>
      <c r="EO890" s="19"/>
      <c r="EP890" s="19"/>
      <c r="EQ890" s="19"/>
      <c r="ER890" s="19"/>
      <c r="ES890" s="19"/>
      <c r="ET890" s="19"/>
      <c r="EU890" s="19"/>
      <c r="EV890" s="19"/>
      <c r="EW890" s="19"/>
      <c r="EX890" s="19"/>
      <c r="EY890" s="19"/>
      <c r="EZ890" s="19"/>
      <c r="FA890" s="19"/>
      <c r="FB890" s="19"/>
      <c r="FC890" s="19"/>
      <c r="FD890" s="19"/>
      <c r="FE890" s="19"/>
      <c r="FF890" s="19"/>
      <c r="FG890" s="19"/>
      <c r="FH890" s="19"/>
      <c r="FI890" s="19"/>
      <c r="FJ890" s="19"/>
      <c r="FK890" s="19"/>
      <c r="FL890" s="19"/>
      <c r="FM890" s="19"/>
      <c r="FN890" s="19"/>
      <c r="FO890" s="19"/>
      <c r="FP890" s="19"/>
      <c r="FQ890" s="19"/>
      <c r="FR890" s="19"/>
      <c r="FS890" s="19"/>
      <c r="FT890" s="19"/>
      <c r="FU890" s="19"/>
      <c r="FV890" s="19"/>
      <c r="FW890" s="19"/>
      <c r="FX890" s="19"/>
      <c r="FY890" s="19"/>
      <c r="FZ890" s="19"/>
      <c r="GA890" s="19"/>
      <c r="GB890" s="19"/>
      <c r="GC890" s="19"/>
      <c r="GD890" s="19"/>
      <c r="GE890" s="19"/>
      <c r="GF890" s="19"/>
      <c r="GG890" s="19"/>
      <c r="GH890" s="19"/>
      <c r="GI890" s="19"/>
      <c r="GJ890" s="19"/>
      <c r="GK890" s="19"/>
      <c r="GL890" s="19"/>
      <c r="GM890" s="19"/>
    </row>
    <row r="891" spans="1:195" s="12" customFormat="1" ht="28.5" customHeight="1" x14ac:dyDescent="0.4">
      <c r="A891" s="5"/>
      <c r="B891" s="37"/>
      <c r="C891" s="5"/>
      <c r="D891" s="5"/>
      <c r="E891" s="256" t="s">
        <v>205</v>
      </c>
      <c r="F891" s="256" t="s">
        <v>205</v>
      </c>
      <c r="G891" s="256">
        <v>0</v>
      </c>
      <c r="H891" s="256">
        <v>0</v>
      </c>
      <c r="I891" s="256">
        <v>0</v>
      </c>
      <c r="J891" s="256">
        <v>0</v>
      </c>
      <c r="K891" s="256">
        <v>0</v>
      </c>
      <c r="L891" s="256">
        <v>0</v>
      </c>
      <c r="M891" s="256">
        <v>0</v>
      </c>
      <c r="N891" s="256">
        <v>0</v>
      </c>
      <c r="O891" s="256">
        <v>0</v>
      </c>
      <c r="P891" s="256">
        <v>0</v>
      </c>
      <c r="Q891" s="256">
        <v>0</v>
      </c>
      <c r="R891" s="256">
        <v>0</v>
      </c>
      <c r="S891" s="256">
        <v>0</v>
      </c>
      <c r="T891" s="256">
        <v>0</v>
      </c>
      <c r="U891" s="256">
        <v>0</v>
      </c>
      <c r="V891" s="256">
        <v>0</v>
      </c>
      <c r="W891" s="256">
        <v>0</v>
      </c>
      <c r="X891" s="256">
        <v>0</v>
      </c>
      <c r="Y891" s="256">
        <v>0</v>
      </c>
      <c r="Z891" s="256">
        <v>0</v>
      </c>
      <c r="AA891" s="256">
        <v>0</v>
      </c>
      <c r="AB891" s="256">
        <v>0</v>
      </c>
      <c r="AC891" s="256">
        <v>0</v>
      </c>
      <c r="AD891" s="256">
        <v>0</v>
      </c>
      <c r="AE891" s="256">
        <v>0</v>
      </c>
      <c r="AF891" s="256">
        <v>0</v>
      </c>
      <c r="AG891" s="256">
        <v>0</v>
      </c>
      <c r="AH891" s="256">
        <v>0</v>
      </c>
      <c r="AI891" s="256">
        <v>0</v>
      </c>
      <c r="AJ891" s="256">
        <v>0</v>
      </c>
      <c r="AK891" s="256">
        <v>0</v>
      </c>
      <c r="AL891" s="256">
        <v>0</v>
      </c>
      <c r="AM891" s="256">
        <v>0</v>
      </c>
      <c r="AN891" s="256">
        <v>0</v>
      </c>
      <c r="AO891" s="256">
        <v>0</v>
      </c>
      <c r="AP891" s="256">
        <v>0</v>
      </c>
      <c r="AQ891" s="256">
        <v>0</v>
      </c>
      <c r="AR891" s="256">
        <v>0</v>
      </c>
      <c r="AS891" s="256">
        <v>0</v>
      </c>
      <c r="AT891" s="256">
        <v>0</v>
      </c>
      <c r="AU891" s="256">
        <v>0</v>
      </c>
      <c r="AV891" s="256">
        <v>0</v>
      </c>
      <c r="AW891" s="256">
        <v>0</v>
      </c>
      <c r="AX891" s="256">
        <v>0</v>
      </c>
      <c r="AY891" s="256">
        <v>0</v>
      </c>
      <c r="AZ891" s="256">
        <v>0</v>
      </c>
      <c r="BA891" s="256">
        <v>0</v>
      </c>
      <c r="BB891" s="256">
        <v>0</v>
      </c>
      <c r="BC891" s="256">
        <v>0</v>
      </c>
      <c r="BD891" s="256">
        <v>0</v>
      </c>
      <c r="BE891" s="256">
        <v>0</v>
      </c>
      <c r="BF891" s="256">
        <v>0</v>
      </c>
      <c r="BG891" s="256">
        <v>0</v>
      </c>
      <c r="BH891" s="256">
        <v>0</v>
      </c>
      <c r="BI891" s="256">
        <v>0</v>
      </c>
      <c r="BJ891" s="256">
        <v>0</v>
      </c>
      <c r="BK891" s="5"/>
      <c r="BL891" s="5"/>
      <c r="BM891" s="5"/>
      <c r="BN891" s="5"/>
      <c r="BO891" s="5"/>
      <c r="BP891" s="5"/>
      <c r="BQ891" s="5"/>
      <c r="BR891" s="5"/>
      <c r="BS891" s="256" t="s">
        <v>205</v>
      </c>
      <c r="BT891" s="256"/>
      <c r="BU891" s="256"/>
      <c r="BV891" s="256"/>
      <c r="BW891" s="256"/>
      <c r="BX891" s="256"/>
      <c r="BY891" s="256"/>
      <c r="BZ891" s="256"/>
      <c r="CA891" s="256"/>
      <c r="CB891" s="256"/>
      <c r="CC891" s="256"/>
      <c r="CD891" s="256"/>
      <c r="CE891" s="256"/>
      <c r="CF891" s="256"/>
      <c r="CG891" s="256"/>
      <c r="CH891" s="256"/>
      <c r="CI891" s="256"/>
      <c r="CJ891" s="256"/>
      <c r="CK891" s="256"/>
      <c r="CL891" s="256"/>
      <c r="CM891" s="256"/>
      <c r="CN891" s="256"/>
      <c r="CO891" s="256"/>
      <c r="CP891" s="256"/>
      <c r="CQ891" s="256"/>
      <c r="CR891" s="256"/>
      <c r="CS891" s="256"/>
      <c r="CT891" s="256"/>
      <c r="CU891" s="256"/>
      <c r="CV891" s="256"/>
      <c r="CW891" s="256"/>
      <c r="CX891" s="256"/>
      <c r="CY891" s="256"/>
      <c r="CZ891" s="256"/>
      <c r="DA891" s="256"/>
      <c r="DB891" s="256"/>
      <c r="DC891" s="256"/>
      <c r="DD891" s="256"/>
      <c r="DE891" s="256"/>
      <c r="DF891" s="256"/>
      <c r="DG891" s="256"/>
      <c r="DH891" s="256"/>
      <c r="DI891" s="256"/>
      <c r="DJ891" s="256"/>
      <c r="DK891" s="256"/>
      <c r="DL891" s="256"/>
      <c r="DM891" s="256"/>
      <c r="DN891" s="256"/>
      <c r="DO891" s="256"/>
      <c r="DP891" s="256"/>
      <c r="DQ891" s="256"/>
      <c r="DR891" s="256"/>
      <c r="DS891" s="256"/>
      <c r="DT891" s="256"/>
      <c r="DU891" s="256"/>
      <c r="DV891" s="256"/>
      <c r="DW891" s="256"/>
      <c r="DX891" s="256"/>
      <c r="DY891" s="5"/>
      <c r="DZ891" s="5"/>
      <c r="EA891" s="5"/>
      <c r="EB891" s="5"/>
      <c r="EC891" s="5"/>
      <c r="ED891" s="8"/>
      <c r="EE891" s="19"/>
      <c r="EF891" s="19"/>
      <c r="EG891" s="19"/>
      <c r="EH891" s="19"/>
      <c r="EI891" s="19"/>
      <c r="EJ891" s="19"/>
      <c r="EK891" s="19"/>
      <c r="EL891" s="19"/>
      <c r="EM891" s="19"/>
      <c r="EN891" s="19"/>
      <c r="EO891" s="19"/>
      <c r="EP891" s="19"/>
      <c r="EQ891" s="19"/>
      <c r="ER891" s="19"/>
      <c r="ES891" s="19"/>
      <c r="ET891" s="19"/>
      <c r="EU891" s="19"/>
      <c r="EV891" s="19"/>
      <c r="EW891" s="19"/>
      <c r="EX891" s="19"/>
      <c r="EY891" s="19"/>
      <c r="EZ891" s="19"/>
      <c r="FA891" s="19"/>
      <c r="FB891" s="19"/>
      <c r="FC891" s="19"/>
      <c r="FD891" s="19"/>
      <c r="FE891" s="19"/>
      <c r="FF891" s="19"/>
      <c r="FG891" s="19"/>
      <c r="FH891" s="19"/>
      <c r="FI891" s="19"/>
      <c r="FJ891" s="19"/>
      <c r="FK891" s="19"/>
      <c r="FL891" s="19"/>
      <c r="FM891" s="19"/>
      <c r="FN891" s="19"/>
      <c r="FO891" s="19"/>
      <c r="FP891" s="19"/>
      <c r="FQ891" s="19"/>
      <c r="FR891" s="19"/>
      <c r="FS891" s="19"/>
      <c r="FT891" s="19"/>
      <c r="FU891" s="19"/>
      <c r="FV891" s="19"/>
      <c r="FW891" s="19"/>
      <c r="FX891" s="19"/>
      <c r="FY891" s="19"/>
      <c r="FZ891" s="19"/>
      <c r="GA891" s="19"/>
      <c r="GB891" s="19"/>
      <c r="GC891" s="19"/>
      <c r="GD891" s="19"/>
      <c r="GE891" s="19"/>
      <c r="GF891" s="19"/>
      <c r="GG891" s="19"/>
      <c r="GH891" s="19"/>
      <c r="GI891" s="19"/>
      <c r="GJ891" s="19"/>
      <c r="GK891" s="19"/>
      <c r="GL891" s="19"/>
      <c r="GM891" s="19"/>
    </row>
    <row r="893" spans="1:195" ht="18.75" customHeight="1" x14ac:dyDescent="0.4">
      <c r="E893" s="37"/>
    </row>
    <row r="894" spans="1:195" ht="18.75" customHeight="1" x14ac:dyDescent="0.4">
      <c r="E894" s="37"/>
    </row>
    <row r="895" spans="1:195" ht="18.75" customHeight="1" x14ac:dyDescent="0.4">
      <c r="E895" s="37"/>
    </row>
    <row r="896" spans="1:195" ht="18.75" customHeight="1" x14ac:dyDescent="0.4">
      <c r="E896" s="37"/>
    </row>
    <row r="897" spans="2:130" ht="18.75" customHeight="1" x14ac:dyDescent="0.4">
      <c r="E897" s="37"/>
    </row>
    <row r="911" spans="2:130" ht="18.75" customHeight="1" x14ac:dyDescent="0.4">
      <c r="B911" s="5"/>
      <c r="C911" s="5"/>
      <c r="D911" s="5"/>
      <c r="E911" s="5"/>
      <c r="F911" s="5"/>
      <c r="G911" s="5"/>
      <c r="H911" s="5"/>
      <c r="I911" s="5"/>
      <c r="J911" s="5"/>
      <c r="K911" s="5"/>
      <c r="L911" s="5"/>
      <c r="M911" s="5"/>
      <c r="N911" s="5"/>
      <c r="O911" s="5"/>
      <c r="P911" s="5"/>
      <c r="Q911" s="5"/>
      <c r="R911" s="5"/>
      <c r="S911" s="5"/>
      <c r="T911" s="5"/>
      <c r="U911" s="5"/>
      <c r="V911" s="5"/>
      <c r="W911" s="5"/>
      <c r="X911" s="5"/>
      <c r="Y911" s="5"/>
      <c r="Z911" s="5"/>
      <c r="BE911" s="301" t="s">
        <v>76</v>
      </c>
      <c r="BF911" s="302"/>
      <c r="BG911" s="302"/>
      <c r="BH911" s="302"/>
      <c r="BI911" s="302"/>
      <c r="BJ911" s="302"/>
      <c r="BK911" s="302"/>
      <c r="BL911" s="303"/>
      <c r="BP911" s="5"/>
      <c r="BQ911" s="5"/>
      <c r="BR911" s="5"/>
      <c r="BS911" s="5"/>
      <c r="BT911" s="5"/>
      <c r="BU911" s="5"/>
      <c r="BV911" s="5"/>
      <c r="BW911" s="5"/>
      <c r="BX911" s="5"/>
      <c r="BY911" s="5"/>
      <c r="BZ911" s="5"/>
      <c r="CA911" s="5"/>
      <c r="CB911" s="5"/>
      <c r="CC911" s="5"/>
      <c r="CD911" s="5"/>
      <c r="CE911" s="5"/>
      <c r="CF911" s="5"/>
      <c r="CG911" s="5"/>
      <c r="CH911" s="5"/>
      <c r="CI911" s="5"/>
      <c r="CJ911" s="5"/>
      <c r="CK911" s="5"/>
      <c r="CL911" s="5"/>
      <c r="CM911" s="5"/>
      <c r="CN911" s="5"/>
      <c r="DS911" s="301" t="s">
        <v>279</v>
      </c>
      <c r="DT911" s="302"/>
      <c r="DU911" s="302"/>
      <c r="DV911" s="302"/>
      <c r="DW911" s="302"/>
      <c r="DX911" s="302"/>
      <c r="DY911" s="302"/>
      <c r="DZ911" s="303"/>
    </row>
    <row r="912" spans="2:130" ht="18.75" customHeight="1" x14ac:dyDescent="0.4">
      <c r="B912" s="5"/>
      <c r="BE912" s="304"/>
      <c r="BF912" s="305"/>
      <c r="BG912" s="305"/>
      <c r="BH912" s="305"/>
      <c r="BI912" s="305"/>
      <c r="BJ912" s="305"/>
      <c r="BK912" s="305"/>
      <c r="BL912" s="306"/>
      <c r="BP912" s="5"/>
      <c r="DS912" s="304"/>
      <c r="DT912" s="305"/>
      <c r="DU912" s="305"/>
      <c r="DV912" s="305"/>
      <c r="DW912" s="305"/>
      <c r="DX912" s="305"/>
      <c r="DY912" s="305"/>
      <c r="DZ912" s="306"/>
    </row>
    <row r="913" spans="2:146" ht="18.75" customHeight="1" x14ac:dyDescent="0.4">
      <c r="B913" s="5"/>
      <c r="C913" s="39" t="s">
        <v>59</v>
      </c>
      <c r="D913" s="5"/>
      <c r="E913" s="5"/>
      <c r="F913" s="5"/>
      <c r="G913" s="5"/>
      <c r="H913" s="5"/>
      <c r="I913" s="5"/>
      <c r="J913" s="5"/>
      <c r="K913" s="5"/>
      <c r="L913" s="5"/>
      <c r="M913" s="5"/>
      <c r="N913" s="5"/>
      <c r="O913" s="5"/>
      <c r="P913" s="5"/>
      <c r="Q913" s="5"/>
      <c r="R913" s="5"/>
      <c r="S913" s="5"/>
      <c r="T913" s="5"/>
      <c r="U913" s="5"/>
      <c r="V913" s="5"/>
      <c r="W913" s="5"/>
      <c r="X913" s="5"/>
      <c r="Y913" s="5"/>
      <c r="Z913" s="5"/>
      <c r="BP913" s="5"/>
      <c r="BQ913" s="39" t="s">
        <v>59</v>
      </c>
      <c r="BR913" s="5"/>
      <c r="BS913" s="5"/>
      <c r="BT913" s="5"/>
      <c r="BU913" s="5"/>
      <c r="BV913" s="5"/>
      <c r="BW913" s="5"/>
      <c r="BX913" s="5"/>
      <c r="BY913" s="5"/>
      <c r="BZ913" s="5"/>
      <c r="CA913" s="5"/>
      <c r="CB913" s="5"/>
      <c r="CC913" s="5"/>
      <c r="CD913" s="5"/>
      <c r="CE913" s="5"/>
      <c r="CF913" s="5"/>
      <c r="CG913" s="5"/>
      <c r="CH913" s="5"/>
      <c r="CI913" s="5"/>
      <c r="CJ913" s="5"/>
      <c r="CK913" s="5"/>
      <c r="CL913" s="5"/>
      <c r="CM913" s="5"/>
      <c r="CN913" s="5"/>
    </row>
    <row r="914" spans="2:146" ht="18.75" customHeight="1" x14ac:dyDescent="0.4">
      <c r="B914" s="5"/>
      <c r="C914" s="29"/>
      <c r="D914" s="5"/>
      <c r="E914" s="5"/>
      <c r="F914" s="5"/>
      <c r="G914" s="5"/>
      <c r="H914" s="5"/>
      <c r="I914" s="5"/>
      <c r="J914" s="5"/>
      <c r="K914" s="5"/>
      <c r="L914" s="5"/>
      <c r="M914" s="5"/>
      <c r="N914" s="5"/>
      <c r="O914" s="5"/>
      <c r="P914" s="5"/>
      <c r="Q914" s="5"/>
      <c r="R914" s="5"/>
      <c r="S914" s="5"/>
      <c r="T914" s="5"/>
      <c r="U914" s="5"/>
      <c r="V914" s="5"/>
      <c r="W914" s="5"/>
      <c r="X914" s="5"/>
      <c r="Y914" s="5"/>
      <c r="Z914" s="5"/>
      <c r="BP914" s="5"/>
      <c r="BQ914" s="29"/>
      <c r="BR914" s="5"/>
      <c r="BS914" s="5"/>
      <c r="BT914" s="5"/>
      <c r="BU914" s="5"/>
      <c r="BV914" s="5"/>
      <c r="BW914" s="5"/>
      <c r="BX914" s="5"/>
      <c r="BY914" s="5"/>
      <c r="BZ914" s="5"/>
      <c r="CA914" s="5"/>
      <c r="CB914" s="5"/>
      <c r="CC914" s="5"/>
      <c r="CD914" s="5"/>
      <c r="CE914" s="5"/>
      <c r="CF914" s="5"/>
      <c r="CG914" s="5"/>
      <c r="CH914" s="5"/>
      <c r="CI914" s="5"/>
      <c r="CJ914" s="5"/>
      <c r="CK914" s="5"/>
      <c r="CL914" s="5"/>
      <c r="CM914" s="5"/>
      <c r="CN914" s="5"/>
    </row>
    <row r="915" spans="2:146" ht="18.75" customHeight="1" x14ac:dyDescent="0.4">
      <c r="B915" s="5"/>
      <c r="C915" s="5"/>
      <c r="D915" s="5"/>
      <c r="E915" s="5"/>
      <c r="F915" s="5"/>
      <c r="G915" s="5"/>
      <c r="H915" s="5"/>
      <c r="I915" s="5"/>
      <c r="J915" s="5"/>
      <c r="K915" s="5"/>
      <c r="L915" s="5"/>
      <c r="M915" s="5"/>
      <c r="N915" s="5"/>
      <c r="O915" s="5"/>
      <c r="P915" s="5"/>
      <c r="Q915" s="5"/>
      <c r="R915" s="5"/>
      <c r="S915" s="5"/>
      <c r="T915" s="5"/>
      <c r="U915" s="5"/>
      <c r="V915" s="5"/>
      <c r="W915" s="5"/>
      <c r="X915" s="5"/>
      <c r="Y915" s="5"/>
      <c r="Z915" s="5"/>
      <c r="BP915" s="5"/>
      <c r="BQ915" s="5"/>
      <c r="BR915" s="5"/>
      <c r="BS915" s="5"/>
      <c r="BT915" s="5"/>
      <c r="BU915" s="5"/>
      <c r="BV915" s="5"/>
      <c r="BW915" s="5"/>
      <c r="BX915" s="5"/>
      <c r="BY915" s="5"/>
      <c r="BZ915" s="5"/>
      <c r="CA915" s="5"/>
      <c r="CB915" s="5"/>
      <c r="CC915" s="5"/>
      <c r="CD915" s="5"/>
      <c r="CE915" s="5"/>
      <c r="CF915" s="5"/>
      <c r="CG915" s="5"/>
      <c r="CH915" s="5"/>
      <c r="CI915" s="5"/>
      <c r="CJ915" s="5"/>
      <c r="CK915" s="5"/>
      <c r="CL915" s="5"/>
      <c r="CM915" s="5"/>
      <c r="CN915" s="5"/>
    </row>
    <row r="916" spans="2:146" ht="26.1" customHeight="1" x14ac:dyDescent="0.4">
      <c r="B916" s="5"/>
      <c r="C916" s="53" t="s">
        <v>250</v>
      </c>
      <c r="D916" s="62"/>
      <c r="E916" s="62"/>
      <c r="F916" s="62"/>
      <c r="G916" s="62"/>
      <c r="H916" s="79"/>
      <c r="I916" s="79"/>
      <c r="J916" s="79"/>
      <c r="K916" s="79"/>
      <c r="L916" s="79"/>
      <c r="M916" s="62" t="s">
        <v>323</v>
      </c>
      <c r="N916" s="344"/>
      <c r="O916" s="344"/>
      <c r="P916" s="344"/>
      <c r="Q916" s="344"/>
      <c r="R916" s="344"/>
      <c r="S916" s="344"/>
      <c r="T916" s="344"/>
      <c r="U916" s="344"/>
      <c r="V916" s="344"/>
      <c r="W916" s="344"/>
      <c r="X916" s="62" t="s">
        <v>2</v>
      </c>
      <c r="Y916" s="79"/>
      <c r="Z916" s="62" t="s">
        <v>323</v>
      </c>
      <c r="AA916" s="62" t="s">
        <v>331</v>
      </c>
      <c r="AB916" s="79"/>
      <c r="AC916" s="79"/>
      <c r="AD916" s="79"/>
      <c r="AE916" s="79"/>
      <c r="AF916" s="79"/>
      <c r="AG916" s="345"/>
      <c r="AH916" s="345"/>
      <c r="AI916" s="345"/>
      <c r="AJ916" s="345"/>
      <c r="AK916" s="345"/>
      <c r="AL916" s="345"/>
      <c r="AM916" s="345"/>
      <c r="AN916" s="345"/>
      <c r="AO916" s="345"/>
      <c r="AP916" s="345"/>
      <c r="AQ916" s="137" t="s">
        <v>2</v>
      </c>
      <c r="AR916" s="138"/>
      <c r="AX916" s="142"/>
      <c r="AY916" s="5"/>
      <c r="AZ916" s="5"/>
      <c r="BP916" s="5"/>
      <c r="BQ916" s="53" t="s">
        <v>250</v>
      </c>
      <c r="BR916" s="62"/>
      <c r="BS916" s="62"/>
      <c r="BT916" s="62"/>
      <c r="BU916" s="62"/>
      <c r="BV916" s="79"/>
      <c r="BW916" s="79"/>
      <c r="BX916" s="79"/>
      <c r="BY916" s="79"/>
      <c r="BZ916" s="79"/>
      <c r="CA916" s="62" t="s">
        <v>323</v>
      </c>
      <c r="CB916" s="344" t="s">
        <v>149</v>
      </c>
      <c r="CC916" s="344"/>
      <c r="CD916" s="344"/>
      <c r="CE916" s="344"/>
      <c r="CF916" s="344"/>
      <c r="CG916" s="344"/>
      <c r="CH916" s="344"/>
      <c r="CI916" s="344"/>
      <c r="CJ916" s="344"/>
      <c r="CK916" s="344"/>
      <c r="CL916" s="62" t="s">
        <v>2</v>
      </c>
      <c r="CM916" s="79"/>
      <c r="CN916" s="62" t="s">
        <v>323</v>
      </c>
      <c r="CO916" s="62" t="s">
        <v>331</v>
      </c>
      <c r="CP916" s="79"/>
      <c r="CQ916" s="79"/>
      <c r="CR916" s="79"/>
      <c r="CS916" s="79"/>
      <c r="CT916" s="79"/>
      <c r="CU916" s="345" t="s">
        <v>152</v>
      </c>
      <c r="CV916" s="345"/>
      <c r="CW916" s="345"/>
      <c r="CX916" s="345"/>
      <c r="CY916" s="345"/>
      <c r="CZ916" s="345"/>
      <c r="DA916" s="345"/>
      <c r="DB916" s="345"/>
      <c r="DC916" s="345"/>
      <c r="DD916" s="345"/>
      <c r="DE916" s="137" t="s">
        <v>2</v>
      </c>
      <c r="DF916" s="138"/>
      <c r="DL916" s="142"/>
      <c r="DM916" s="5"/>
      <c r="DN916" s="5"/>
    </row>
    <row r="917" spans="2:146" ht="18.75" customHeight="1" thickBot="1" x14ac:dyDescent="0.45">
      <c r="B917" s="5"/>
      <c r="C917" s="5"/>
      <c r="D917" s="5"/>
      <c r="E917" s="48"/>
      <c r="F917" s="5"/>
      <c r="G917" s="5"/>
      <c r="H917" s="5"/>
      <c r="I917" s="5"/>
      <c r="J917" s="5"/>
      <c r="K917" s="5"/>
      <c r="L917" s="5"/>
      <c r="M917" s="5"/>
      <c r="N917" s="5"/>
      <c r="O917" s="5"/>
      <c r="P917" s="5"/>
      <c r="Q917" s="5"/>
      <c r="R917" s="5"/>
      <c r="S917" s="5"/>
      <c r="T917" s="5"/>
      <c r="U917" s="5"/>
      <c r="V917" s="5"/>
      <c r="W917" s="5"/>
      <c r="X917" s="5"/>
      <c r="Y917" s="5"/>
      <c r="Z917" s="5"/>
      <c r="BP917" s="5"/>
      <c r="BQ917" s="5"/>
      <c r="BR917" s="5"/>
      <c r="BS917" s="48"/>
      <c r="BT917" s="5"/>
      <c r="BU917" s="5"/>
      <c r="BV917" s="5"/>
      <c r="BW917" s="5"/>
      <c r="BX917" s="5"/>
      <c r="BY917" s="5"/>
      <c r="BZ917" s="5"/>
      <c r="CA917" s="5"/>
      <c r="CB917" s="5"/>
      <c r="CC917" s="5"/>
      <c r="CD917" s="5"/>
      <c r="CE917" s="5"/>
      <c r="CF917" s="5"/>
      <c r="CG917" s="5"/>
      <c r="CH917" s="5"/>
      <c r="CI917" s="5"/>
      <c r="CJ917" s="5"/>
      <c r="CK917" s="5"/>
      <c r="CL917" s="5"/>
      <c r="CM917" s="5"/>
      <c r="CN917" s="5"/>
    </row>
    <row r="918" spans="2:146" ht="18.75" customHeight="1" x14ac:dyDescent="0.4">
      <c r="B918" s="5"/>
      <c r="C918" s="5"/>
      <c r="D918" s="5"/>
      <c r="E918" s="48"/>
      <c r="F918" s="5"/>
      <c r="I918" s="292" t="s">
        <v>392</v>
      </c>
      <c r="J918" s="293"/>
      <c r="K918" s="293"/>
      <c r="L918" s="293"/>
      <c r="M918" s="293"/>
      <c r="N918" s="293"/>
      <c r="O918" s="293"/>
      <c r="P918" s="294"/>
      <c r="Q918" s="330" t="s">
        <v>118</v>
      </c>
      <c r="R918" s="331"/>
      <c r="S918" s="331"/>
      <c r="T918" s="331"/>
      <c r="U918" s="331"/>
      <c r="V918" s="331"/>
      <c r="W918" s="331"/>
      <c r="X918" s="331"/>
      <c r="Y918" s="331"/>
      <c r="Z918" s="331"/>
      <c r="AA918" s="331"/>
      <c r="AB918" s="331"/>
      <c r="AC918" s="331"/>
      <c r="AD918" s="331"/>
      <c r="AE918" s="331"/>
      <c r="AF918" s="331"/>
      <c r="AG918" s="331"/>
      <c r="AH918" s="331"/>
      <c r="AI918" s="331"/>
      <c r="AJ918" s="338"/>
      <c r="AK918" s="330" t="s">
        <v>390</v>
      </c>
      <c r="AL918" s="331"/>
      <c r="AM918" s="331"/>
      <c r="AN918" s="331"/>
      <c r="AO918" s="331"/>
      <c r="AP918" s="331"/>
      <c r="AQ918" s="331"/>
      <c r="AR918" s="331"/>
      <c r="AS918" s="331"/>
      <c r="AT918" s="331"/>
      <c r="AU918" s="331"/>
      <c r="AV918" s="331"/>
      <c r="AW918" s="331"/>
      <c r="AX918" s="331"/>
      <c r="AY918" s="331"/>
      <c r="AZ918" s="331"/>
      <c r="BA918" s="331"/>
      <c r="BB918" s="331"/>
      <c r="BC918" s="331"/>
      <c r="BD918" s="331"/>
      <c r="BE918" s="331"/>
      <c r="BF918" s="331"/>
      <c r="BG918" s="331"/>
      <c r="BH918" s="338"/>
      <c r="BP918" s="5"/>
      <c r="BQ918" s="5"/>
      <c r="BR918" s="5"/>
      <c r="BS918" s="48"/>
      <c r="BT918" s="5"/>
      <c r="BW918" s="292" t="s">
        <v>392</v>
      </c>
      <c r="BX918" s="293"/>
      <c r="BY918" s="293"/>
      <c r="BZ918" s="293"/>
      <c r="CA918" s="293"/>
      <c r="CB918" s="293"/>
      <c r="CC918" s="293"/>
      <c r="CD918" s="294"/>
      <c r="CE918" s="330" t="s">
        <v>62</v>
      </c>
      <c r="CF918" s="331"/>
      <c r="CG918" s="331"/>
      <c r="CH918" s="331"/>
      <c r="CI918" s="331"/>
      <c r="CJ918" s="331"/>
      <c r="CK918" s="331"/>
      <c r="CL918" s="331"/>
      <c r="CM918" s="331"/>
      <c r="CN918" s="331"/>
      <c r="CO918" s="331"/>
      <c r="CP918" s="331"/>
      <c r="CQ918" s="331"/>
      <c r="CR918" s="331"/>
      <c r="CS918" s="331"/>
      <c r="CT918" s="331"/>
      <c r="CU918" s="331"/>
      <c r="CV918" s="331"/>
      <c r="CW918" s="331"/>
      <c r="CX918" s="338"/>
      <c r="CY918" s="330" t="s">
        <v>332</v>
      </c>
      <c r="CZ918" s="331"/>
      <c r="DA918" s="331"/>
      <c r="DB918" s="331"/>
      <c r="DC918" s="331"/>
      <c r="DD918" s="331"/>
      <c r="DE918" s="331"/>
      <c r="DF918" s="331"/>
      <c r="DG918" s="331"/>
      <c r="DH918" s="331"/>
      <c r="DI918" s="331"/>
      <c r="DJ918" s="331"/>
      <c r="DK918" s="331"/>
      <c r="DL918" s="331"/>
      <c r="DM918" s="331"/>
      <c r="DN918" s="331"/>
      <c r="DO918" s="331"/>
      <c r="DP918" s="331"/>
      <c r="DQ918" s="331"/>
      <c r="DR918" s="331"/>
      <c r="DS918" s="331"/>
      <c r="DT918" s="331"/>
      <c r="DU918" s="331"/>
      <c r="DV918" s="338"/>
    </row>
    <row r="919" spans="2:146" ht="18.75" customHeight="1" thickBot="1" x14ac:dyDescent="0.45">
      <c r="B919" s="5"/>
      <c r="C919" s="5"/>
      <c r="D919" s="5"/>
      <c r="E919" s="48"/>
      <c r="F919" s="5"/>
      <c r="I919" s="295"/>
      <c r="J919" s="296"/>
      <c r="K919" s="296"/>
      <c r="L919" s="296"/>
      <c r="M919" s="296"/>
      <c r="N919" s="296"/>
      <c r="O919" s="296"/>
      <c r="P919" s="297"/>
      <c r="Q919" s="333"/>
      <c r="R919" s="334"/>
      <c r="S919" s="334"/>
      <c r="T919" s="334"/>
      <c r="U919" s="334"/>
      <c r="V919" s="334"/>
      <c r="W919" s="334"/>
      <c r="X919" s="334"/>
      <c r="Y919" s="334"/>
      <c r="Z919" s="334"/>
      <c r="AA919" s="334"/>
      <c r="AB919" s="334"/>
      <c r="AC919" s="334"/>
      <c r="AD919" s="334"/>
      <c r="AE919" s="334"/>
      <c r="AF919" s="334"/>
      <c r="AG919" s="334"/>
      <c r="AH919" s="334"/>
      <c r="AI919" s="334"/>
      <c r="AJ919" s="339"/>
      <c r="AK919" s="333"/>
      <c r="AL919" s="334"/>
      <c r="AM919" s="334"/>
      <c r="AN919" s="334"/>
      <c r="AO919" s="334"/>
      <c r="AP919" s="334"/>
      <c r="AQ919" s="334"/>
      <c r="AR919" s="334"/>
      <c r="AS919" s="334"/>
      <c r="AT919" s="334"/>
      <c r="AU919" s="334"/>
      <c r="AV919" s="334"/>
      <c r="AW919" s="334"/>
      <c r="AX919" s="334"/>
      <c r="AY919" s="334"/>
      <c r="AZ919" s="334"/>
      <c r="BA919" s="334"/>
      <c r="BB919" s="334"/>
      <c r="BC919" s="334"/>
      <c r="BD919" s="334"/>
      <c r="BE919" s="334"/>
      <c r="BF919" s="334"/>
      <c r="BG919" s="334"/>
      <c r="BH919" s="339"/>
      <c r="BP919" s="5"/>
      <c r="BQ919" s="5"/>
      <c r="BR919" s="5"/>
      <c r="BS919" s="48"/>
      <c r="BT919" s="5"/>
      <c r="BW919" s="295"/>
      <c r="BX919" s="296"/>
      <c r="BY919" s="296"/>
      <c r="BZ919" s="296"/>
      <c r="CA919" s="296"/>
      <c r="CB919" s="296"/>
      <c r="CC919" s="296"/>
      <c r="CD919" s="297"/>
      <c r="CE919" s="333"/>
      <c r="CF919" s="334"/>
      <c r="CG919" s="334"/>
      <c r="CH919" s="334"/>
      <c r="CI919" s="334"/>
      <c r="CJ919" s="334"/>
      <c r="CK919" s="334"/>
      <c r="CL919" s="334"/>
      <c r="CM919" s="334"/>
      <c r="CN919" s="334"/>
      <c r="CO919" s="334"/>
      <c r="CP919" s="334"/>
      <c r="CQ919" s="334"/>
      <c r="CR919" s="334"/>
      <c r="CS919" s="334"/>
      <c r="CT919" s="334"/>
      <c r="CU919" s="334"/>
      <c r="CV919" s="334"/>
      <c r="CW919" s="334"/>
      <c r="CX919" s="339"/>
      <c r="CY919" s="333"/>
      <c r="CZ919" s="334"/>
      <c r="DA919" s="334"/>
      <c r="DB919" s="334"/>
      <c r="DC919" s="334"/>
      <c r="DD919" s="334"/>
      <c r="DE919" s="334"/>
      <c r="DF919" s="334"/>
      <c r="DG919" s="334"/>
      <c r="DH919" s="334"/>
      <c r="DI919" s="334"/>
      <c r="DJ919" s="334"/>
      <c r="DK919" s="334"/>
      <c r="DL919" s="334"/>
      <c r="DM919" s="334"/>
      <c r="DN919" s="334"/>
      <c r="DO919" s="334"/>
      <c r="DP919" s="334"/>
      <c r="DQ919" s="334"/>
      <c r="DR919" s="334"/>
      <c r="DS919" s="334"/>
      <c r="DT919" s="334"/>
      <c r="DU919" s="334"/>
      <c r="DV919" s="339"/>
    </row>
    <row r="920" spans="2:146" ht="18.75" customHeight="1" x14ac:dyDescent="0.4">
      <c r="B920" s="5"/>
      <c r="C920" s="5"/>
      <c r="D920" s="5"/>
      <c r="E920" s="48"/>
      <c r="F920" s="5"/>
      <c r="I920" s="295"/>
      <c r="J920" s="296"/>
      <c r="K920" s="296"/>
      <c r="L920" s="296"/>
      <c r="M920" s="296"/>
      <c r="N920" s="296"/>
      <c r="O920" s="296"/>
      <c r="P920" s="297"/>
      <c r="Q920" s="94"/>
      <c r="R920" s="54"/>
      <c r="S920" s="54"/>
      <c r="T920" s="54"/>
      <c r="U920" s="54"/>
      <c r="V920" s="54"/>
      <c r="W920" s="54"/>
      <c r="X920" s="54"/>
      <c r="Y920" s="54"/>
      <c r="Z920" s="54"/>
      <c r="AA920" s="54"/>
      <c r="AB920" s="54"/>
      <c r="AC920" s="54"/>
      <c r="AD920" s="54"/>
      <c r="AE920" s="54"/>
      <c r="AF920" s="54"/>
      <c r="AG920" s="54"/>
      <c r="AH920" s="54"/>
      <c r="AI920" s="54"/>
      <c r="AJ920" s="133"/>
      <c r="AK920" s="54"/>
      <c r="AL920" s="54"/>
      <c r="AM920" s="80"/>
      <c r="AN920" s="80"/>
      <c r="AO920" s="80"/>
      <c r="AP920" s="80"/>
      <c r="AQ920" s="80"/>
      <c r="AR920" s="80"/>
      <c r="AS920" s="80"/>
      <c r="AT920" s="80"/>
      <c r="AU920" s="80"/>
      <c r="AV920" s="80"/>
      <c r="AW920" s="80"/>
      <c r="AX920" s="80"/>
      <c r="AY920" s="80"/>
      <c r="AZ920" s="80"/>
      <c r="BA920" s="80"/>
      <c r="BB920" s="80"/>
      <c r="BC920" s="80"/>
      <c r="BD920" s="80"/>
      <c r="BE920" s="80"/>
      <c r="BF920" s="80"/>
      <c r="BG920" s="80"/>
      <c r="BH920" s="149"/>
      <c r="BP920" s="5"/>
      <c r="BQ920" s="5"/>
      <c r="BR920" s="5"/>
      <c r="BS920" s="48"/>
      <c r="BT920" s="5"/>
      <c r="BW920" s="295"/>
      <c r="BX920" s="296"/>
      <c r="BY920" s="296"/>
      <c r="BZ920" s="296"/>
      <c r="CA920" s="296"/>
      <c r="CB920" s="296"/>
      <c r="CC920" s="296"/>
      <c r="CD920" s="297"/>
      <c r="CE920" s="94"/>
      <c r="CF920" s="54"/>
      <c r="CG920" s="54"/>
      <c r="CH920" s="54"/>
      <c r="CI920" s="54"/>
      <c r="CJ920" s="54"/>
      <c r="CK920" s="54"/>
      <c r="CL920" s="54"/>
      <c r="CM920" s="54"/>
      <c r="CN920" s="54"/>
      <c r="CO920" s="54"/>
      <c r="CP920" s="54"/>
      <c r="CQ920" s="54"/>
      <c r="CR920" s="54"/>
      <c r="CS920" s="54"/>
      <c r="CT920" s="54"/>
      <c r="CU920" s="54"/>
      <c r="CV920" s="54"/>
      <c r="CW920" s="54"/>
      <c r="CX920" s="133"/>
      <c r="CY920" s="54"/>
      <c r="CZ920" s="54"/>
      <c r="DA920" s="80"/>
      <c r="DB920" s="80"/>
      <c r="DC920" s="80"/>
      <c r="DD920" s="80"/>
      <c r="DE920" s="80"/>
      <c r="DF920" s="80"/>
      <c r="DG920" s="80"/>
      <c r="DH920" s="80"/>
      <c r="DI920" s="80"/>
      <c r="DJ920" s="80"/>
      <c r="DK920" s="80"/>
      <c r="DL920" s="80"/>
      <c r="DM920" s="80"/>
      <c r="DN920" s="80"/>
      <c r="DO920" s="80"/>
      <c r="DP920" s="80"/>
      <c r="DQ920" s="80"/>
      <c r="DR920" s="80"/>
      <c r="DS920" s="80"/>
      <c r="DT920" s="80"/>
      <c r="DU920" s="80"/>
      <c r="DV920" s="149"/>
    </row>
    <row r="921" spans="2:146" ht="18.75" customHeight="1" x14ac:dyDescent="0.4">
      <c r="B921" s="5"/>
      <c r="C921" s="5"/>
      <c r="D921" s="5"/>
      <c r="E921" s="49"/>
      <c r="F921" s="58"/>
      <c r="G921" s="73"/>
      <c r="H921" s="73"/>
      <c r="I921" s="295"/>
      <c r="J921" s="296"/>
      <c r="K921" s="296"/>
      <c r="L921" s="296"/>
      <c r="M921" s="296"/>
      <c r="N921" s="296"/>
      <c r="O921" s="296"/>
      <c r="P921" s="297"/>
      <c r="Q921" s="340" t="s">
        <v>216</v>
      </c>
      <c r="R921" s="341"/>
      <c r="S921" s="341"/>
      <c r="T921" s="341"/>
      <c r="U921" s="341" t="s">
        <v>13</v>
      </c>
      <c r="V921" s="341"/>
      <c r="W921" s="346"/>
      <c r="X921" s="346"/>
      <c r="Y921" s="346"/>
      <c r="Z921" s="346"/>
      <c r="AA921" s="346"/>
      <c r="AB921" s="346"/>
      <c r="AC921" s="346"/>
      <c r="AD921" s="346"/>
      <c r="AE921" s="346"/>
      <c r="AF921" s="346"/>
      <c r="AG921" s="5" t="s">
        <v>186</v>
      </c>
      <c r="AH921" s="5"/>
      <c r="AI921" s="5"/>
      <c r="AJ921" s="134"/>
      <c r="AK921" s="5"/>
      <c r="AL921" s="343" t="s">
        <v>98</v>
      </c>
      <c r="AM921" s="343"/>
      <c r="AN921" s="27" t="s">
        <v>393</v>
      </c>
      <c r="AO921" s="27"/>
      <c r="AP921" s="27"/>
      <c r="AQ921" s="27"/>
      <c r="AR921" s="27"/>
      <c r="AS921" s="27"/>
      <c r="AT921" s="27"/>
      <c r="AU921" s="27"/>
      <c r="AV921" s="27"/>
      <c r="AW921" s="27"/>
      <c r="AX921" s="27"/>
      <c r="AY921" s="27"/>
      <c r="AZ921" s="27"/>
      <c r="BA921" s="27"/>
      <c r="BB921" s="27"/>
      <c r="BC921" s="27"/>
      <c r="BD921" s="27"/>
      <c r="BE921" s="27"/>
      <c r="BF921" s="27"/>
      <c r="BG921" s="27"/>
      <c r="BH921" s="134"/>
      <c r="BP921" s="5"/>
      <c r="BQ921" s="5"/>
      <c r="BR921" s="5"/>
      <c r="BS921" s="49"/>
      <c r="BT921" s="58"/>
      <c r="BU921" s="73"/>
      <c r="BV921" s="73"/>
      <c r="BW921" s="295"/>
      <c r="BX921" s="296"/>
      <c r="BY921" s="296"/>
      <c r="BZ921" s="296"/>
      <c r="CA921" s="296"/>
      <c r="CB921" s="296"/>
      <c r="CC921" s="296"/>
      <c r="CD921" s="297"/>
      <c r="CE921" s="340" t="s">
        <v>216</v>
      </c>
      <c r="CF921" s="341"/>
      <c r="CG921" s="341"/>
      <c r="CH921" s="341"/>
      <c r="CI921" s="341" t="s">
        <v>13</v>
      </c>
      <c r="CJ921" s="341"/>
      <c r="CK921" s="346" t="s">
        <v>391</v>
      </c>
      <c r="CL921" s="346"/>
      <c r="CM921" s="346"/>
      <c r="CN921" s="346"/>
      <c r="CO921" s="346"/>
      <c r="CP921" s="346"/>
      <c r="CQ921" s="346"/>
      <c r="CR921" s="346"/>
      <c r="CS921" s="346"/>
      <c r="CT921" s="346"/>
      <c r="CU921" s="5" t="s">
        <v>186</v>
      </c>
      <c r="CV921" s="5"/>
      <c r="CW921" s="5"/>
      <c r="CX921" s="134"/>
      <c r="CY921" s="5"/>
      <c r="CZ921" s="343" t="s">
        <v>98</v>
      </c>
      <c r="DA921" s="343"/>
      <c r="DB921" s="27" t="s">
        <v>393</v>
      </c>
      <c r="DC921" s="27"/>
      <c r="DD921" s="27"/>
      <c r="DE921" s="27"/>
      <c r="DF921" s="27"/>
      <c r="DG921" s="27"/>
      <c r="DH921" s="27"/>
      <c r="DI921" s="27"/>
      <c r="DJ921" s="27"/>
      <c r="DK921" s="27"/>
      <c r="DL921" s="27"/>
      <c r="DM921" s="27"/>
      <c r="DN921" s="27"/>
      <c r="DO921" s="27"/>
      <c r="DP921" s="27"/>
      <c r="DQ921" s="27"/>
      <c r="DR921" s="27"/>
      <c r="DS921" s="27"/>
      <c r="DT921" s="27"/>
      <c r="DU921" s="27"/>
      <c r="DV921" s="134"/>
      <c r="EE921" s="185"/>
      <c r="EF921" s="186"/>
      <c r="EG921" s="19"/>
      <c r="EH921" s="19"/>
      <c r="EI921" s="19"/>
      <c r="EJ921" s="19"/>
      <c r="EK921" s="19"/>
      <c r="EL921" s="19"/>
      <c r="EM921" s="19"/>
      <c r="EN921" s="19"/>
      <c r="EO921" s="19"/>
      <c r="EP921" s="19"/>
    </row>
    <row r="922" spans="2:146" ht="18.75" customHeight="1" x14ac:dyDescent="0.4">
      <c r="B922" s="5"/>
      <c r="C922" s="5"/>
      <c r="D922" s="5"/>
      <c r="E922" s="48"/>
      <c r="F922" s="5"/>
      <c r="I922" s="295"/>
      <c r="J922" s="296"/>
      <c r="K922" s="296"/>
      <c r="L922" s="296"/>
      <c r="M922" s="296"/>
      <c r="N922" s="296"/>
      <c r="O922" s="296"/>
      <c r="P922" s="297"/>
      <c r="Q922" s="340" t="s">
        <v>324</v>
      </c>
      <c r="R922" s="341"/>
      <c r="S922" s="341"/>
      <c r="T922" s="341"/>
      <c r="U922" s="341" t="s">
        <v>13</v>
      </c>
      <c r="V922" s="341"/>
      <c r="W922" s="342"/>
      <c r="X922" s="342"/>
      <c r="Y922" s="31" t="s">
        <v>186</v>
      </c>
      <c r="Z922" s="5" t="s">
        <v>129</v>
      </c>
      <c r="AA922" s="5"/>
      <c r="AB922" s="5"/>
      <c r="AC922" s="5"/>
      <c r="AD922" s="5"/>
      <c r="AE922" s="5"/>
      <c r="AF922" s="5"/>
      <c r="AG922" s="5"/>
      <c r="AH922" s="5"/>
      <c r="AI922" s="5"/>
      <c r="AJ922" s="134"/>
      <c r="AK922" s="5"/>
      <c r="AL922" s="343" t="s">
        <v>98</v>
      </c>
      <c r="AM922" s="343"/>
      <c r="AN922" s="27" t="s">
        <v>127</v>
      </c>
      <c r="AO922" s="27"/>
      <c r="AP922" s="27"/>
      <c r="AQ922" s="27"/>
      <c r="AR922" s="27"/>
      <c r="AS922" s="27"/>
      <c r="AT922" s="27"/>
      <c r="AU922" s="27"/>
      <c r="AV922" s="27"/>
      <c r="AW922" s="27"/>
      <c r="AX922" s="27"/>
      <c r="AY922" s="27"/>
      <c r="AZ922" s="27"/>
      <c r="BA922" s="27"/>
      <c r="BB922" s="27"/>
      <c r="BC922" s="27"/>
      <c r="BD922" s="27"/>
      <c r="BE922" s="27"/>
      <c r="BF922" s="27"/>
      <c r="BG922" s="27"/>
      <c r="BH922" s="134"/>
      <c r="BP922" s="5"/>
      <c r="BQ922" s="5"/>
      <c r="BR922" s="5"/>
      <c r="BS922" s="48"/>
      <c r="BT922" s="5"/>
      <c r="BW922" s="295"/>
      <c r="BX922" s="296"/>
      <c r="BY922" s="296"/>
      <c r="BZ922" s="296"/>
      <c r="CA922" s="296"/>
      <c r="CB922" s="296"/>
      <c r="CC922" s="296"/>
      <c r="CD922" s="297"/>
      <c r="CE922" s="340" t="s">
        <v>324</v>
      </c>
      <c r="CF922" s="341"/>
      <c r="CG922" s="341"/>
      <c r="CH922" s="341"/>
      <c r="CI922" s="341" t="s">
        <v>13</v>
      </c>
      <c r="CJ922" s="341"/>
      <c r="CK922" s="342" t="s">
        <v>212</v>
      </c>
      <c r="CL922" s="342"/>
      <c r="CM922" s="31" t="s">
        <v>186</v>
      </c>
      <c r="CN922" s="5" t="s">
        <v>129</v>
      </c>
      <c r="CO922" s="5"/>
      <c r="CP922" s="5"/>
      <c r="CQ922" s="5"/>
      <c r="CR922" s="5"/>
      <c r="CS922" s="5"/>
      <c r="CT922" s="5"/>
      <c r="CU922" s="5"/>
      <c r="CV922" s="5"/>
      <c r="CW922" s="5"/>
      <c r="CX922" s="134"/>
      <c r="CY922" s="5"/>
      <c r="CZ922" s="343" t="s">
        <v>98</v>
      </c>
      <c r="DA922" s="343"/>
      <c r="DB922" s="27" t="s">
        <v>127</v>
      </c>
      <c r="DC922" s="27"/>
      <c r="DD922" s="27"/>
      <c r="DE922" s="27"/>
      <c r="DF922" s="27"/>
      <c r="DG922" s="27"/>
      <c r="DH922" s="27"/>
      <c r="DI922" s="27"/>
      <c r="DJ922" s="27"/>
      <c r="DK922" s="27"/>
      <c r="DL922" s="27"/>
      <c r="DM922" s="27"/>
      <c r="DN922" s="27"/>
      <c r="DO922" s="27"/>
      <c r="DP922" s="27"/>
      <c r="DQ922" s="27"/>
      <c r="DR922" s="27"/>
      <c r="DS922" s="27"/>
      <c r="DT922" s="27"/>
      <c r="DU922" s="27"/>
      <c r="DV922" s="134"/>
      <c r="EE922" s="185"/>
      <c r="EF922" s="186"/>
      <c r="EG922" s="19"/>
      <c r="EH922" s="19"/>
      <c r="EI922" s="19"/>
      <c r="EJ922" s="19"/>
      <c r="EK922" s="19"/>
      <c r="EL922" s="19"/>
      <c r="EM922" s="19"/>
      <c r="EN922" s="19"/>
      <c r="EO922" s="19"/>
      <c r="EP922" s="19"/>
    </row>
    <row r="923" spans="2:146" ht="18.75" customHeight="1" x14ac:dyDescent="0.4">
      <c r="B923" s="5"/>
      <c r="C923" s="5"/>
      <c r="D923" s="5"/>
      <c r="E923" s="48"/>
      <c r="F923" s="5"/>
      <c r="I923" s="295"/>
      <c r="J923" s="296"/>
      <c r="K923" s="296"/>
      <c r="L923" s="296"/>
      <c r="M923" s="296"/>
      <c r="N923" s="296"/>
      <c r="O923" s="296"/>
      <c r="P923" s="297"/>
      <c r="Q923" s="340" t="s">
        <v>327</v>
      </c>
      <c r="R923" s="341"/>
      <c r="S923" s="341"/>
      <c r="T923" s="341"/>
      <c r="U923" s="342"/>
      <c r="V923" s="342"/>
      <c r="W923" s="342"/>
      <c r="X923" s="342"/>
      <c r="Y923" s="342"/>
      <c r="Z923" s="342"/>
      <c r="AA923" s="342"/>
      <c r="AB923" s="342"/>
      <c r="AC923" s="342"/>
      <c r="AD923" s="342"/>
      <c r="AE923" s="342"/>
      <c r="AF923" s="342"/>
      <c r="AG923" s="5"/>
      <c r="AH923" s="5"/>
      <c r="AI923" s="5"/>
      <c r="AJ923" s="134"/>
      <c r="AK923" s="5"/>
      <c r="AL923" s="343" t="s">
        <v>98</v>
      </c>
      <c r="AM923" s="343"/>
      <c r="AN923" s="27" t="s">
        <v>132</v>
      </c>
      <c r="AO923" s="27"/>
      <c r="AP923" s="27"/>
      <c r="AQ923" s="27"/>
      <c r="AR923" s="27"/>
      <c r="AS923" s="27"/>
      <c r="AT923" s="27"/>
      <c r="AU923" s="27"/>
      <c r="AV923" s="27"/>
      <c r="AW923" s="27"/>
      <c r="AX923" s="27"/>
      <c r="AY923" s="27"/>
      <c r="AZ923" s="27"/>
      <c r="BA923" s="27"/>
      <c r="BB923" s="27"/>
      <c r="BC923" s="27"/>
      <c r="BD923" s="27"/>
      <c r="BE923" s="27"/>
      <c r="BF923" s="27"/>
      <c r="BG923" s="27"/>
      <c r="BH923" s="134"/>
      <c r="BP923" s="5"/>
      <c r="BQ923" s="5"/>
      <c r="BR923" s="5"/>
      <c r="BS923" s="48"/>
      <c r="BT923" s="5"/>
      <c r="BW923" s="295"/>
      <c r="BX923" s="296"/>
      <c r="BY923" s="296"/>
      <c r="BZ923" s="296"/>
      <c r="CA923" s="296"/>
      <c r="CB923" s="296"/>
      <c r="CC923" s="296"/>
      <c r="CD923" s="297"/>
      <c r="CE923" s="340" t="s">
        <v>327</v>
      </c>
      <c r="CF923" s="341"/>
      <c r="CG923" s="341"/>
      <c r="CH923" s="341"/>
      <c r="CI923" s="342" t="s">
        <v>211</v>
      </c>
      <c r="CJ923" s="342"/>
      <c r="CK923" s="342"/>
      <c r="CL923" s="342"/>
      <c r="CM923" s="342"/>
      <c r="CN923" s="342"/>
      <c r="CO923" s="342"/>
      <c r="CP923" s="342"/>
      <c r="CQ923" s="342"/>
      <c r="CR923" s="342"/>
      <c r="CS923" s="342"/>
      <c r="CT923" s="342"/>
      <c r="CU923" s="5"/>
      <c r="CV923" s="5"/>
      <c r="CW923" s="5"/>
      <c r="CX923" s="134"/>
      <c r="CY923" s="5"/>
      <c r="CZ923" s="343" t="s">
        <v>98</v>
      </c>
      <c r="DA923" s="343"/>
      <c r="DB923" s="27" t="s">
        <v>132</v>
      </c>
      <c r="DC923" s="27"/>
      <c r="DD923" s="27"/>
      <c r="DE923" s="27"/>
      <c r="DF923" s="27"/>
      <c r="DG923" s="27"/>
      <c r="DH923" s="27"/>
      <c r="DI923" s="27"/>
      <c r="DJ923" s="27"/>
      <c r="DK923" s="27"/>
      <c r="DL923" s="27"/>
      <c r="DM923" s="27"/>
      <c r="DN923" s="27"/>
      <c r="DO923" s="27"/>
      <c r="DP923" s="27"/>
      <c r="DQ923" s="27"/>
      <c r="DR923" s="27"/>
      <c r="DS923" s="27"/>
      <c r="DT923" s="27"/>
      <c r="DU923" s="27"/>
      <c r="DV923" s="134"/>
      <c r="EE923" s="185"/>
      <c r="EF923" s="186"/>
      <c r="EG923" s="187"/>
      <c r="EH923" s="187"/>
      <c r="EI923" s="187"/>
      <c r="EJ923" s="187"/>
      <c r="EK923" s="187"/>
      <c r="EL923" s="187"/>
      <c r="EM923" s="187"/>
      <c r="EN923" s="187"/>
      <c r="EO923" s="187"/>
      <c r="EP923" s="19"/>
    </row>
    <row r="924" spans="2:146" ht="18.75" customHeight="1" x14ac:dyDescent="0.4">
      <c r="B924" s="5"/>
      <c r="C924" s="5"/>
      <c r="D924" s="5"/>
      <c r="E924" s="48"/>
      <c r="F924" s="5"/>
      <c r="I924" s="295"/>
      <c r="J924" s="296"/>
      <c r="K924" s="296"/>
      <c r="L924" s="296"/>
      <c r="M924" s="296"/>
      <c r="N924" s="296"/>
      <c r="O924" s="296"/>
      <c r="P924" s="297"/>
      <c r="Q924" s="340" t="s">
        <v>327</v>
      </c>
      <c r="R924" s="341"/>
      <c r="S924" s="341"/>
      <c r="T924" s="341"/>
      <c r="U924" s="342"/>
      <c r="V924" s="342"/>
      <c r="W924" s="342"/>
      <c r="X924" s="342"/>
      <c r="Y924" s="342"/>
      <c r="Z924" s="342"/>
      <c r="AA924" s="342"/>
      <c r="AB924" s="342"/>
      <c r="AC924" s="342"/>
      <c r="AD924" s="342"/>
      <c r="AE924" s="342"/>
      <c r="AF924" s="342"/>
      <c r="AG924" s="5"/>
      <c r="AH924" s="5"/>
      <c r="AI924" s="5"/>
      <c r="AJ924" s="134"/>
      <c r="AK924" s="5"/>
      <c r="AL924" s="343" t="s">
        <v>98</v>
      </c>
      <c r="AM924" s="343"/>
      <c r="AN924" s="27" t="s">
        <v>94</v>
      </c>
      <c r="AO924" s="27"/>
      <c r="AP924" s="27"/>
      <c r="AQ924" s="27"/>
      <c r="AR924" s="27"/>
      <c r="AS924" s="27"/>
      <c r="AT924" s="27"/>
      <c r="AU924" s="27"/>
      <c r="AV924" s="27"/>
      <c r="AW924" s="27"/>
      <c r="AX924" s="27"/>
      <c r="AY924" s="27"/>
      <c r="AZ924" s="27"/>
      <c r="BA924" s="27"/>
      <c r="BB924" s="27"/>
      <c r="BC924" s="27"/>
      <c r="BD924" s="27"/>
      <c r="BE924" s="27"/>
      <c r="BF924" s="27"/>
      <c r="BG924" s="27"/>
      <c r="BH924" s="134"/>
      <c r="BP924" s="5"/>
      <c r="BQ924" s="5"/>
      <c r="BR924" s="5"/>
      <c r="BS924" s="48"/>
      <c r="BT924" s="5"/>
      <c r="BW924" s="295"/>
      <c r="BX924" s="296"/>
      <c r="BY924" s="296"/>
      <c r="BZ924" s="296"/>
      <c r="CA924" s="296"/>
      <c r="CB924" s="296"/>
      <c r="CC924" s="296"/>
      <c r="CD924" s="297"/>
      <c r="CE924" s="340" t="s">
        <v>327</v>
      </c>
      <c r="CF924" s="341"/>
      <c r="CG924" s="341"/>
      <c r="CH924" s="341"/>
      <c r="CI924" s="342" t="s">
        <v>211</v>
      </c>
      <c r="CJ924" s="342"/>
      <c r="CK924" s="342"/>
      <c r="CL924" s="342"/>
      <c r="CM924" s="342"/>
      <c r="CN924" s="342"/>
      <c r="CO924" s="342"/>
      <c r="CP924" s="342"/>
      <c r="CQ924" s="342"/>
      <c r="CR924" s="342"/>
      <c r="CS924" s="342"/>
      <c r="CT924" s="342"/>
      <c r="CU924" s="5"/>
      <c r="CV924" s="5"/>
      <c r="CW924" s="5"/>
      <c r="CX924" s="134"/>
      <c r="CY924" s="5"/>
      <c r="CZ924" s="343" t="s">
        <v>98</v>
      </c>
      <c r="DA924" s="343"/>
      <c r="DB924" s="27" t="s">
        <v>94</v>
      </c>
      <c r="DC924" s="27"/>
      <c r="DD924" s="27"/>
      <c r="DE924" s="27"/>
      <c r="DF924" s="27"/>
      <c r="DG924" s="27"/>
      <c r="DH924" s="27"/>
      <c r="DI924" s="27"/>
      <c r="DJ924" s="27"/>
      <c r="DK924" s="27"/>
      <c r="DL924" s="27"/>
      <c r="DM924" s="27"/>
      <c r="DN924" s="27"/>
      <c r="DO924" s="27"/>
      <c r="DP924" s="27"/>
      <c r="DQ924" s="27"/>
      <c r="DR924" s="27"/>
      <c r="DS924" s="27"/>
      <c r="DT924" s="27"/>
      <c r="DU924" s="27"/>
      <c r="DV924" s="134"/>
      <c r="EE924" s="185"/>
      <c r="EF924" s="186"/>
      <c r="EG924" s="187"/>
      <c r="EH924" s="187"/>
      <c r="EI924" s="187"/>
      <c r="EJ924" s="187"/>
      <c r="EK924" s="187"/>
      <c r="EL924" s="187"/>
      <c r="EM924" s="187"/>
      <c r="EN924" s="187"/>
      <c r="EO924" s="187"/>
      <c r="EP924" s="19"/>
    </row>
    <row r="925" spans="2:146" ht="18.75" customHeight="1" x14ac:dyDescent="0.4">
      <c r="B925" s="5"/>
      <c r="C925" s="5"/>
      <c r="D925" s="5"/>
      <c r="E925" s="48"/>
      <c r="F925" s="5"/>
      <c r="I925" s="295"/>
      <c r="J925" s="296"/>
      <c r="K925" s="296"/>
      <c r="L925" s="296"/>
      <c r="M925" s="296"/>
      <c r="N925" s="296"/>
      <c r="O925" s="296"/>
      <c r="P925" s="297"/>
      <c r="Q925" s="48"/>
      <c r="R925" s="5"/>
      <c r="S925" s="5"/>
      <c r="T925" s="5"/>
      <c r="U925" s="5"/>
      <c r="V925" s="5"/>
      <c r="W925" s="5"/>
      <c r="X925" s="5"/>
      <c r="Y925" s="5"/>
      <c r="Z925" s="5"/>
      <c r="AA925" s="5"/>
      <c r="AB925" s="5"/>
      <c r="AC925" s="5"/>
      <c r="AD925" s="5"/>
      <c r="AE925" s="5"/>
      <c r="AF925" s="5"/>
      <c r="AG925" s="5"/>
      <c r="AH925" s="5"/>
      <c r="AI925" s="5"/>
      <c r="AJ925" s="134"/>
      <c r="AK925" s="5"/>
      <c r="AL925" s="343" t="s">
        <v>98</v>
      </c>
      <c r="AM925" s="343"/>
      <c r="AN925" s="27" t="s">
        <v>133</v>
      </c>
      <c r="AO925" s="27"/>
      <c r="AP925" s="27"/>
      <c r="AQ925" s="27"/>
      <c r="AR925" s="27"/>
      <c r="AS925" s="27"/>
      <c r="AT925" s="27"/>
      <c r="AU925" s="27"/>
      <c r="AV925" s="27"/>
      <c r="AW925" s="27"/>
      <c r="AX925" s="27"/>
      <c r="AY925" s="27"/>
      <c r="AZ925" s="27"/>
      <c r="BA925" s="27"/>
      <c r="BB925" s="27"/>
      <c r="BC925" s="27"/>
      <c r="BD925" s="27"/>
      <c r="BE925" s="27"/>
      <c r="BF925" s="27"/>
      <c r="BG925" s="27"/>
      <c r="BH925" s="134"/>
      <c r="BP925" s="5"/>
      <c r="BQ925" s="5"/>
      <c r="BR925" s="5"/>
      <c r="BS925" s="48"/>
      <c r="BT925" s="5"/>
      <c r="BW925" s="295"/>
      <c r="BX925" s="296"/>
      <c r="BY925" s="296"/>
      <c r="BZ925" s="296"/>
      <c r="CA925" s="296"/>
      <c r="CB925" s="296"/>
      <c r="CC925" s="296"/>
      <c r="CD925" s="297"/>
      <c r="CU925" s="5"/>
      <c r="CV925" s="5"/>
      <c r="CW925" s="5"/>
      <c r="CX925" s="134"/>
      <c r="CY925" s="5"/>
      <c r="CZ925" s="343" t="s">
        <v>98</v>
      </c>
      <c r="DA925" s="343"/>
      <c r="DB925" s="27" t="s">
        <v>133</v>
      </c>
      <c r="DC925" s="27"/>
      <c r="DD925" s="27"/>
      <c r="DE925" s="27"/>
      <c r="DF925" s="27"/>
      <c r="DG925" s="27"/>
      <c r="DH925" s="27"/>
      <c r="DI925" s="27"/>
      <c r="DJ925" s="27"/>
      <c r="DK925" s="27"/>
      <c r="DL925" s="27"/>
      <c r="DM925" s="27"/>
      <c r="DN925" s="27"/>
      <c r="DO925" s="27"/>
      <c r="DP925" s="27"/>
      <c r="DQ925" s="27"/>
      <c r="DR925" s="27"/>
      <c r="DS925" s="27"/>
      <c r="DT925" s="27"/>
      <c r="DU925" s="27"/>
      <c r="DV925" s="134"/>
      <c r="EE925" s="185"/>
      <c r="EF925" s="186"/>
      <c r="EG925" s="187"/>
      <c r="EH925" s="187"/>
      <c r="EI925" s="187"/>
      <c r="EJ925" s="187"/>
      <c r="EK925" s="187"/>
      <c r="EL925" s="187"/>
      <c r="EM925" s="187"/>
      <c r="EN925" s="187"/>
      <c r="EO925" s="187"/>
      <c r="EP925" s="19"/>
    </row>
    <row r="926" spans="2:146" ht="18.75" customHeight="1" x14ac:dyDescent="0.4">
      <c r="B926" s="5"/>
      <c r="C926" s="5"/>
      <c r="D926" s="5"/>
      <c r="E926" s="48"/>
      <c r="F926" s="5"/>
      <c r="I926" s="298"/>
      <c r="J926" s="299"/>
      <c r="K926" s="299"/>
      <c r="L926" s="299"/>
      <c r="M926" s="299"/>
      <c r="N926" s="299"/>
      <c r="O926" s="299"/>
      <c r="P926" s="300"/>
      <c r="Q926" s="49"/>
      <c r="R926" s="58"/>
      <c r="S926" s="58"/>
      <c r="T926" s="58"/>
      <c r="U926" s="58"/>
      <c r="V926" s="58"/>
      <c r="W926" s="58"/>
      <c r="X926" s="58"/>
      <c r="Y926" s="58"/>
      <c r="Z926" s="58"/>
      <c r="AA926" s="58"/>
      <c r="AB926" s="58"/>
      <c r="AC926" s="58"/>
      <c r="AD926" s="58"/>
      <c r="AE926" s="58"/>
      <c r="AF926" s="58"/>
      <c r="AG926" s="58"/>
      <c r="AH926" s="58"/>
      <c r="AI926" s="58"/>
      <c r="AJ926" s="135"/>
      <c r="AK926" s="58"/>
      <c r="AL926" s="58"/>
      <c r="AM926" s="58"/>
      <c r="AN926" s="58"/>
      <c r="AO926" s="58"/>
      <c r="AP926" s="58"/>
      <c r="AQ926" s="58"/>
      <c r="AR926" s="58"/>
      <c r="AS926" s="58"/>
      <c r="AT926" s="58"/>
      <c r="AU926" s="58"/>
      <c r="AV926" s="58"/>
      <c r="AW926" s="58"/>
      <c r="AX926" s="58"/>
      <c r="AY926" s="58"/>
      <c r="AZ926" s="58"/>
      <c r="BA926" s="58"/>
      <c r="BB926" s="58"/>
      <c r="BC926" s="58"/>
      <c r="BD926" s="58"/>
      <c r="BE926" s="58"/>
      <c r="BF926" s="58"/>
      <c r="BG926" s="58"/>
      <c r="BH926" s="135"/>
      <c r="BP926" s="5"/>
      <c r="BQ926" s="5"/>
      <c r="BR926" s="5"/>
      <c r="BS926" s="48"/>
      <c r="BT926" s="5"/>
      <c r="BW926" s="298"/>
      <c r="BX926" s="299"/>
      <c r="BY926" s="299"/>
      <c r="BZ926" s="299"/>
      <c r="CA926" s="299"/>
      <c r="CB926" s="299"/>
      <c r="CC926" s="299"/>
      <c r="CD926" s="300"/>
      <c r="CE926" s="49"/>
      <c r="CF926" s="58"/>
      <c r="CG926" s="58"/>
      <c r="CH926" s="58"/>
      <c r="CI926" s="58"/>
      <c r="CJ926" s="58"/>
      <c r="CK926" s="58"/>
      <c r="CL926" s="58"/>
      <c r="CM926" s="58"/>
      <c r="CN926" s="58"/>
      <c r="CO926" s="58"/>
      <c r="CP926" s="58"/>
      <c r="CQ926" s="58"/>
      <c r="CR926" s="58"/>
      <c r="CS926" s="58"/>
      <c r="CT926" s="58"/>
      <c r="CU926" s="58"/>
      <c r="CV926" s="58"/>
      <c r="CW926" s="58"/>
      <c r="CX926" s="135"/>
      <c r="CY926" s="58"/>
      <c r="CZ926" s="58"/>
      <c r="DA926" s="58"/>
      <c r="DB926" s="58"/>
      <c r="DC926" s="58"/>
      <c r="DD926" s="58"/>
      <c r="DE926" s="58"/>
      <c r="DF926" s="58"/>
      <c r="DG926" s="58"/>
      <c r="DH926" s="58"/>
      <c r="DI926" s="58"/>
      <c r="DJ926" s="58"/>
      <c r="DK926" s="58"/>
      <c r="DL926" s="58"/>
      <c r="DM926" s="58"/>
      <c r="DN926" s="58"/>
      <c r="DO926" s="58"/>
      <c r="DP926" s="58"/>
      <c r="DQ926" s="58"/>
      <c r="DR926" s="58"/>
      <c r="DS926" s="58"/>
      <c r="DT926" s="58"/>
      <c r="DU926" s="58"/>
      <c r="DV926" s="135"/>
      <c r="EE926" s="19"/>
      <c r="EF926" s="19"/>
      <c r="EG926" s="19"/>
      <c r="EH926" s="19"/>
      <c r="EI926" s="19"/>
      <c r="EJ926" s="19"/>
      <c r="EK926" s="19"/>
      <c r="EL926" s="19"/>
      <c r="EM926" s="19"/>
      <c r="EN926" s="19"/>
      <c r="EO926" s="19"/>
      <c r="EP926" s="19"/>
    </row>
    <row r="927" spans="2:146" ht="18.75" customHeight="1" thickBot="1" x14ac:dyDescent="0.45">
      <c r="B927" s="5"/>
      <c r="C927" s="5"/>
      <c r="D927" s="5"/>
      <c r="E927" s="48"/>
      <c r="F927" s="5"/>
      <c r="I927" s="5"/>
      <c r="J927" s="5"/>
      <c r="K927" s="5"/>
      <c r="L927" s="5"/>
      <c r="M927" s="5"/>
      <c r="N927" s="5"/>
      <c r="O927" s="5"/>
      <c r="P927" s="5"/>
      <c r="Q927" s="5"/>
      <c r="R927" s="5"/>
      <c r="S927" s="5"/>
      <c r="T927" s="5"/>
      <c r="U927" s="5"/>
      <c r="V927" s="5"/>
      <c r="W927" s="5"/>
      <c r="X927" s="5"/>
      <c r="Y927" s="5"/>
      <c r="Z927" s="5"/>
      <c r="AA927" s="5"/>
      <c r="AB927" s="5"/>
      <c r="AC927" s="5"/>
      <c r="AD927" s="5"/>
      <c r="AE927" s="5"/>
      <c r="AF927" s="5"/>
      <c r="AG927" s="5"/>
      <c r="AH927" s="5"/>
      <c r="AI927" s="5"/>
      <c r="AJ927" s="5"/>
      <c r="AK927" s="5"/>
      <c r="AL927" s="5"/>
      <c r="AM927" s="5"/>
      <c r="AN927" s="5"/>
      <c r="AO927" s="5"/>
      <c r="AP927" s="5"/>
      <c r="AQ927" s="5"/>
      <c r="AR927" s="5"/>
      <c r="AS927" s="5"/>
      <c r="AT927" s="5"/>
      <c r="AU927" s="5"/>
      <c r="AV927" s="5"/>
      <c r="AW927" s="5"/>
      <c r="AX927" s="5"/>
      <c r="AY927" s="5"/>
      <c r="AZ927" s="5"/>
      <c r="BA927" s="5"/>
      <c r="BB927" s="5"/>
      <c r="BC927" s="5"/>
      <c r="BD927" s="5"/>
      <c r="BE927" s="5"/>
      <c r="BF927" s="5"/>
      <c r="BG927" s="5"/>
      <c r="BH927" s="5"/>
      <c r="BP927" s="5"/>
      <c r="BQ927" s="5"/>
      <c r="BR927" s="5"/>
      <c r="BS927" s="48"/>
      <c r="BT927" s="5"/>
      <c r="BW927" s="5"/>
      <c r="BX927" s="5"/>
      <c r="BY927" s="5"/>
      <c r="BZ927" s="5"/>
      <c r="CA927" s="5"/>
      <c r="CB927" s="5"/>
      <c r="CC927" s="5"/>
      <c r="CD927" s="5"/>
      <c r="CE927" s="5"/>
      <c r="CF927" s="5"/>
      <c r="CG927" s="5"/>
      <c r="CH927" s="5"/>
      <c r="CI927" s="5"/>
      <c r="CJ927" s="5"/>
      <c r="CK927" s="5"/>
      <c r="CL927" s="5"/>
      <c r="CM927" s="5"/>
      <c r="CN927" s="5"/>
      <c r="CO927" s="5"/>
      <c r="CP927" s="5"/>
      <c r="CQ927" s="5"/>
      <c r="CR927" s="5"/>
      <c r="CS927" s="5"/>
      <c r="CT927" s="5"/>
      <c r="CU927" s="5"/>
      <c r="CV927" s="5"/>
      <c r="CW927" s="5"/>
      <c r="CX927" s="5"/>
      <c r="CY927" s="5"/>
      <c r="CZ927" s="5"/>
      <c r="DA927" s="5"/>
      <c r="DB927" s="5"/>
      <c r="DC927" s="5"/>
      <c r="DD927" s="5"/>
      <c r="DE927" s="5"/>
      <c r="DF927" s="5"/>
      <c r="DG927" s="5"/>
      <c r="DH927" s="5"/>
      <c r="DI927" s="5"/>
      <c r="DJ927" s="5"/>
      <c r="DK927" s="5"/>
      <c r="DL927" s="5"/>
      <c r="DM927" s="5"/>
      <c r="DN927" s="5"/>
      <c r="DO927" s="5"/>
      <c r="DP927" s="5"/>
      <c r="DQ927" s="5"/>
      <c r="DR927" s="5"/>
      <c r="DS927" s="5"/>
      <c r="DT927" s="5"/>
      <c r="DU927" s="5"/>
      <c r="DV927" s="5"/>
      <c r="EE927" s="19"/>
      <c r="EF927" s="19"/>
      <c r="EG927" s="19"/>
      <c r="EH927" s="19"/>
      <c r="EI927" s="19"/>
      <c r="EJ927" s="19"/>
      <c r="EK927" s="19"/>
      <c r="EL927" s="19"/>
      <c r="EM927" s="19"/>
      <c r="EN927" s="19"/>
      <c r="EO927" s="19"/>
      <c r="EP927" s="19"/>
    </row>
    <row r="928" spans="2:146" ht="18.75" customHeight="1" x14ac:dyDescent="0.4">
      <c r="B928" s="5"/>
      <c r="C928" s="5"/>
      <c r="D928" s="5"/>
      <c r="E928" s="48"/>
      <c r="F928" s="5"/>
      <c r="I928" s="292" t="s">
        <v>344</v>
      </c>
      <c r="J928" s="293"/>
      <c r="K928" s="293"/>
      <c r="L928" s="293"/>
      <c r="M928" s="293"/>
      <c r="N928" s="293"/>
      <c r="O928" s="293"/>
      <c r="P928" s="294"/>
      <c r="Q928" s="330" t="s">
        <v>118</v>
      </c>
      <c r="R928" s="331"/>
      <c r="S928" s="331"/>
      <c r="T928" s="331"/>
      <c r="U928" s="331"/>
      <c r="V928" s="331"/>
      <c r="W928" s="331"/>
      <c r="X928" s="331"/>
      <c r="Y928" s="331"/>
      <c r="Z928" s="331"/>
      <c r="AA928" s="331"/>
      <c r="AB928" s="331"/>
      <c r="AC928" s="331"/>
      <c r="AD928" s="331"/>
      <c r="AE928" s="331"/>
      <c r="AF928" s="331"/>
      <c r="AG928" s="331"/>
      <c r="AH928" s="331"/>
      <c r="AI928" s="331"/>
      <c r="AJ928" s="338"/>
      <c r="AK928" s="330" t="s">
        <v>390</v>
      </c>
      <c r="AL928" s="331"/>
      <c r="AM928" s="331"/>
      <c r="AN928" s="331"/>
      <c r="AO928" s="331"/>
      <c r="AP928" s="331"/>
      <c r="AQ928" s="331"/>
      <c r="AR928" s="331"/>
      <c r="AS928" s="331"/>
      <c r="AT928" s="331"/>
      <c r="AU928" s="331"/>
      <c r="AV928" s="331"/>
      <c r="AW928" s="331"/>
      <c r="AX928" s="331"/>
      <c r="AY928" s="331"/>
      <c r="AZ928" s="331"/>
      <c r="BA928" s="331"/>
      <c r="BB928" s="331"/>
      <c r="BC928" s="331"/>
      <c r="BD928" s="331"/>
      <c r="BE928" s="331"/>
      <c r="BF928" s="331"/>
      <c r="BG928" s="331"/>
      <c r="BH928" s="338"/>
      <c r="BP928" s="5"/>
      <c r="BQ928" s="5"/>
      <c r="BR928" s="5"/>
      <c r="BS928" s="48"/>
      <c r="BT928" s="5"/>
      <c r="BW928" s="292" t="s">
        <v>344</v>
      </c>
      <c r="BX928" s="293"/>
      <c r="BY928" s="293"/>
      <c r="BZ928" s="293"/>
      <c r="CA928" s="293"/>
      <c r="CB928" s="293"/>
      <c r="CC928" s="293"/>
      <c r="CD928" s="294"/>
      <c r="CE928" s="330" t="s">
        <v>62</v>
      </c>
      <c r="CF928" s="331"/>
      <c r="CG928" s="331"/>
      <c r="CH928" s="331"/>
      <c r="CI928" s="331"/>
      <c r="CJ928" s="331"/>
      <c r="CK928" s="331"/>
      <c r="CL928" s="331"/>
      <c r="CM928" s="331"/>
      <c r="CN928" s="331"/>
      <c r="CO928" s="331"/>
      <c r="CP928" s="331"/>
      <c r="CQ928" s="331"/>
      <c r="CR928" s="331"/>
      <c r="CS928" s="331"/>
      <c r="CT928" s="331"/>
      <c r="CU928" s="331"/>
      <c r="CV928" s="331"/>
      <c r="CW928" s="331"/>
      <c r="CX928" s="338"/>
      <c r="CY928" s="330" t="s">
        <v>332</v>
      </c>
      <c r="CZ928" s="331"/>
      <c r="DA928" s="331"/>
      <c r="DB928" s="331"/>
      <c r="DC928" s="331"/>
      <c r="DD928" s="331"/>
      <c r="DE928" s="331"/>
      <c r="DF928" s="331"/>
      <c r="DG928" s="331"/>
      <c r="DH928" s="331"/>
      <c r="DI928" s="331"/>
      <c r="DJ928" s="331"/>
      <c r="DK928" s="331"/>
      <c r="DL928" s="331"/>
      <c r="DM928" s="331"/>
      <c r="DN928" s="331"/>
      <c r="DO928" s="331"/>
      <c r="DP928" s="331"/>
      <c r="DQ928" s="331"/>
      <c r="DR928" s="331"/>
      <c r="DS928" s="331"/>
      <c r="DT928" s="331"/>
      <c r="DU928" s="331"/>
      <c r="DV928" s="338"/>
      <c r="EE928" s="19"/>
      <c r="EF928" s="19"/>
      <c r="EG928" s="19"/>
      <c r="EH928" s="19"/>
      <c r="EI928" s="19"/>
      <c r="EJ928" s="19"/>
      <c r="EK928" s="19"/>
      <c r="EL928" s="19"/>
      <c r="EM928" s="19"/>
      <c r="EN928" s="19"/>
      <c r="EO928" s="19"/>
      <c r="EP928" s="19"/>
    </row>
    <row r="929" spans="1:195" ht="18.75" customHeight="1" thickBot="1" x14ac:dyDescent="0.45">
      <c r="B929" s="5"/>
      <c r="C929" s="5"/>
      <c r="D929" s="5"/>
      <c r="E929" s="48"/>
      <c r="F929" s="5"/>
      <c r="I929" s="295"/>
      <c r="J929" s="296"/>
      <c r="K929" s="296"/>
      <c r="L929" s="296"/>
      <c r="M929" s="296"/>
      <c r="N929" s="296"/>
      <c r="O929" s="296"/>
      <c r="P929" s="297"/>
      <c r="Q929" s="333"/>
      <c r="R929" s="334"/>
      <c r="S929" s="334"/>
      <c r="T929" s="334"/>
      <c r="U929" s="334"/>
      <c r="V929" s="334"/>
      <c r="W929" s="334"/>
      <c r="X929" s="334"/>
      <c r="Y929" s="334"/>
      <c r="Z929" s="334"/>
      <c r="AA929" s="334"/>
      <c r="AB929" s="334"/>
      <c r="AC929" s="334"/>
      <c r="AD929" s="334"/>
      <c r="AE929" s="334"/>
      <c r="AF929" s="334"/>
      <c r="AG929" s="334"/>
      <c r="AH929" s="334"/>
      <c r="AI929" s="334"/>
      <c r="AJ929" s="339"/>
      <c r="AK929" s="333"/>
      <c r="AL929" s="334"/>
      <c r="AM929" s="334"/>
      <c r="AN929" s="334"/>
      <c r="AO929" s="334"/>
      <c r="AP929" s="334"/>
      <c r="AQ929" s="334"/>
      <c r="AR929" s="334"/>
      <c r="AS929" s="334"/>
      <c r="AT929" s="334"/>
      <c r="AU929" s="334"/>
      <c r="AV929" s="334"/>
      <c r="AW929" s="334"/>
      <c r="AX929" s="334"/>
      <c r="AY929" s="334"/>
      <c r="AZ929" s="334"/>
      <c r="BA929" s="334"/>
      <c r="BB929" s="334"/>
      <c r="BC929" s="334"/>
      <c r="BD929" s="334"/>
      <c r="BE929" s="334"/>
      <c r="BF929" s="334"/>
      <c r="BG929" s="334"/>
      <c r="BH929" s="339"/>
      <c r="BP929" s="5"/>
      <c r="BQ929" s="5"/>
      <c r="BR929" s="5"/>
      <c r="BS929" s="48"/>
      <c r="BT929" s="5"/>
      <c r="BW929" s="295"/>
      <c r="BX929" s="296"/>
      <c r="BY929" s="296"/>
      <c r="BZ929" s="296"/>
      <c r="CA929" s="296"/>
      <c r="CB929" s="296"/>
      <c r="CC929" s="296"/>
      <c r="CD929" s="297"/>
      <c r="CE929" s="333"/>
      <c r="CF929" s="334"/>
      <c r="CG929" s="334"/>
      <c r="CH929" s="334"/>
      <c r="CI929" s="334"/>
      <c r="CJ929" s="334"/>
      <c r="CK929" s="334"/>
      <c r="CL929" s="334"/>
      <c r="CM929" s="334"/>
      <c r="CN929" s="334"/>
      <c r="CO929" s="334"/>
      <c r="CP929" s="334"/>
      <c r="CQ929" s="334"/>
      <c r="CR929" s="334"/>
      <c r="CS929" s="334"/>
      <c r="CT929" s="334"/>
      <c r="CU929" s="334"/>
      <c r="CV929" s="334"/>
      <c r="CW929" s="334"/>
      <c r="CX929" s="339"/>
      <c r="CY929" s="333"/>
      <c r="CZ929" s="334"/>
      <c r="DA929" s="334"/>
      <c r="DB929" s="334"/>
      <c r="DC929" s="334"/>
      <c r="DD929" s="334"/>
      <c r="DE929" s="334"/>
      <c r="DF929" s="334"/>
      <c r="DG929" s="334"/>
      <c r="DH929" s="334"/>
      <c r="DI929" s="334"/>
      <c r="DJ929" s="334"/>
      <c r="DK929" s="334"/>
      <c r="DL929" s="334"/>
      <c r="DM929" s="334"/>
      <c r="DN929" s="334"/>
      <c r="DO929" s="334"/>
      <c r="DP929" s="334"/>
      <c r="DQ929" s="334"/>
      <c r="DR929" s="334"/>
      <c r="DS929" s="334"/>
      <c r="DT929" s="334"/>
      <c r="DU929" s="334"/>
      <c r="DV929" s="339"/>
      <c r="EE929" s="19"/>
      <c r="EF929" s="19"/>
      <c r="EG929" s="19"/>
      <c r="EH929" s="19"/>
      <c r="EI929" s="19"/>
      <c r="EJ929" s="19"/>
      <c r="EK929" s="19"/>
      <c r="EL929" s="19"/>
      <c r="EM929" s="19"/>
      <c r="EN929" s="19"/>
      <c r="EO929" s="19"/>
      <c r="EP929" s="19"/>
    </row>
    <row r="930" spans="1:195" ht="18.75" customHeight="1" x14ac:dyDescent="0.4">
      <c r="B930" s="5"/>
      <c r="C930" s="5"/>
      <c r="D930" s="5"/>
      <c r="E930" s="48"/>
      <c r="F930" s="5"/>
      <c r="I930" s="295"/>
      <c r="J930" s="296"/>
      <c r="K930" s="296"/>
      <c r="L930" s="296"/>
      <c r="M930" s="296"/>
      <c r="N930" s="296"/>
      <c r="O930" s="296"/>
      <c r="P930" s="297"/>
      <c r="Q930" s="94"/>
      <c r="R930" s="54"/>
      <c r="S930" s="54"/>
      <c r="T930" s="54"/>
      <c r="U930" s="54"/>
      <c r="V930" s="54"/>
      <c r="W930" s="54"/>
      <c r="X930" s="54"/>
      <c r="Y930" s="54"/>
      <c r="Z930" s="54"/>
      <c r="AA930" s="54"/>
      <c r="AB930" s="54"/>
      <c r="AC930" s="54"/>
      <c r="AD930" s="54"/>
      <c r="AE930" s="54"/>
      <c r="AF930" s="54"/>
      <c r="AG930" s="54"/>
      <c r="AH930" s="54"/>
      <c r="AI930" s="54"/>
      <c r="AJ930" s="133"/>
      <c r="AK930" s="54"/>
      <c r="AL930" s="54"/>
      <c r="AM930" s="54"/>
      <c r="AN930" s="54"/>
      <c r="AO930" s="54"/>
      <c r="AP930" s="54"/>
      <c r="AQ930" s="54"/>
      <c r="AR930" s="54"/>
      <c r="AS930" s="54"/>
      <c r="AT930" s="54"/>
      <c r="AU930" s="54"/>
      <c r="AV930" s="54"/>
      <c r="AW930" s="54"/>
      <c r="AX930" s="54"/>
      <c r="AY930" s="54"/>
      <c r="AZ930" s="54"/>
      <c r="BA930" s="54"/>
      <c r="BB930" s="54"/>
      <c r="BC930" s="54"/>
      <c r="BD930" s="54"/>
      <c r="BE930" s="54"/>
      <c r="BF930" s="54"/>
      <c r="BG930" s="54"/>
      <c r="BH930" s="134"/>
      <c r="BP930" s="5"/>
      <c r="BQ930" s="5"/>
      <c r="BR930" s="5"/>
      <c r="BS930" s="48"/>
      <c r="BT930" s="5"/>
      <c r="BW930" s="295"/>
      <c r="BX930" s="296"/>
      <c r="BY930" s="296"/>
      <c r="BZ930" s="296"/>
      <c r="CA930" s="296"/>
      <c r="CB930" s="296"/>
      <c r="CC930" s="296"/>
      <c r="CD930" s="297"/>
      <c r="CE930" s="94"/>
      <c r="CF930" s="54"/>
      <c r="CG930" s="54"/>
      <c r="CH930" s="54"/>
      <c r="CI930" s="54"/>
      <c r="CJ930" s="54"/>
      <c r="CK930" s="54"/>
      <c r="CL930" s="54"/>
      <c r="CM930" s="54"/>
      <c r="CN930" s="54"/>
      <c r="CO930" s="54"/>
      <c r="CP930" s="54"/>
      <c r="CQ930" s="54"/>
      <c r="CR930" s="54"/>
      <c r="CS930" s="54"/>
      <c r="CT930" s="54"/>
      <c r="CU930" s="54"/>
      <c r="CV930" s="54"/>
      <c r="CW930" s="54"/>
      <c r="CX930" s="133"/>
      <c r="CY930" s="54"/>
      <c r="CZ930" s="54"/>
      <c r="DA930" s="54"/>
      <c r="DB930" s="54"/>
      <c r="DC930" s="54"/>
      <c r="DD930" s="54"/>
      <c r="DE930" s="54"/>
      <c r="DF930" s="54"/>
      <c r="DG930" s="54"/>
      <c r="DH930" s="54"/>
      <c r="DI930" s="54"/>
      <c r="DJ930" s="54"/>
      <c r="DK930" s="54"/>
      <c r="DL930" s="54"/>
      <c r="DM930" s="54"/>
      <c r="DN930" s="54"/>
      <c r="DO930" s="54"/>
      <c r="DP930" s="54"/>
      <c r="DQ930" s="54"/>
      <c r="DR930" s="54"/>
      <c r="DS930" s="54"/>
      <c r="DT930" s="54"/>
      <c r="DU930" s="54"/>
      <c r="DV930" s="134"/>
      <c r="EE930" s="186"/>
      <c r="EF930" s="186"/>
      <c r="EG930" s="186"/>
      <c r="EH930" s="186"/>
      <c r="EI930" s="186"/>
      <c r="EJ930" s="186"/>
      <c r="EK930" s="186"/>
      <c r="EL930" s="186"/>
      <c r="EM930" s="186"/>
      <c r="EN930" s="186"/>
      <c r="EO930" s="186"/>
      <c r="EP930" s="19"/>
    </row>
    <row r="931" spans="1:195" ht="18.75" customHeight="1" x14ac:dyDescent="0.4">
      <c r="B931" s="5"/>
      <c r="C931" s="5"/>
      <c r="D931" s="5"/>
      <c r="E931" s="49"/>
      <c r="F931" s="58"/>
      <c r="G931" s="73"/>
      <c r="H931" s="73"/>
      <c r="I931" s="295"/>
      <c r="J931" s="296"/>
      <c r="K931" s="296"/>
      <c r="L931" s="296"/>
      <c r="M931" s="296"/>
      <c r="N931" s="296"/>
      <c r="O931" s="296"/>
      <c r="P931" s="297"/>
      <c r="Q931" s="340" t="s">
        <v>216</v>
      </c>
      <c r="R931" s="341"/>
      <c r="S931" s="341"/>
      <c r="T931" s="341"/>
      <c r="U931" s="341" t="s">
        <v>13</v>
      </c>
      <c r="V931" s="341"/>
      <c r="W931" s="346"/>
      <c r="X931" s="346"/>
      <c r="Y931" s="346"/>
      <c r="Z931" s="346"/>
      <c r="AA931" s="346"/>
      <c r="AB931" s="346"/>
      <c r="AC931" s="346"/>
      <c r="AD931" s="346"/>
      <c r="AE931" s="346"/>
      <c r="AF931" s="346"/>
      <c r="AG931" s="5" t="s">
        <v>186</v>
      </c>
      <c r="AH931" s="5"/>
      <c r="AI931" s="5"/>
      <c r="AJ931" s="134"/>
      <c r="AK931" s="5"/>
      <c r="AL931" s="343" t="s">
        <v>98</v>
      </c>
      <c r="AM931" s="343"/>
      <c r="AN931" s="27" t="s">
        <v>135</v>
      </c>
      <c r="AO931" s="27"/>
      <c r="AP931" s="27"/>
      <c r="AQ931" s="27"/>
      <c r="AR931" s="27"/>
      <c r="AS931" s="27"/>
      <c r="AT931" s="27"/>
      <c r="AU931" s="27"/>
      <c r="AV931" s="27"/>
      <c r="AW931" s="27"/>
      <c r="AX931" s="27"/>
      <c r="AY931" s="27"/>
      <c r="AZ931" s="27"/>
      <c r="BA931" s="27"/>
      <c r="BB931" s="27"/>
      <c r="BC931" s="27"/>
      <c r="BD931" s="27"/>
      <c r="BE931" s="27"/>
      <c r="BF931" s="27"/>
      <c r="BG931" s="27"/>
      <c r="BH931" s="134"/>
      <c r="BP931" s="5"/>
      <c r="BQ931" s="5"/>
      <c r="BR931" s="5"/>
      <c r="BS931" s="49"/>
      <c r="BT931" s="58"/>
      <c r="BU931" s="73"/>
      <c r="BV931" s="73"/>
      <c r="BW931" s="295"/>
      <c r="BX931" s="296"/>
      <c r="BY931" s="296"/>
      <c r="BZ931" s="296"/>
      <c r="CA931" s="296"/>
      <c r="CB931" s="296"/>
      <c r="CC931" s="296"/>
      <c r="CD931" s="297"/>
      <c r="CE931" s="340" t="s">
        <v>216</v>
      </c>
      <c r="CF931" s="341"/>
      <c r="CG931" s="341"/>
      <c r="CH931" s="341"/>
      <c r="CI931" s="341" t="s">
        <v>13</v>
      </c>
      <c r="CJ931" s="341"/>
      <c r="CK931" s="346" t="s">
        <v>391</v>
      </c>
      <c r="CL931" s="346"/>
      <c r="CM931" s="346"/>
      <c r="CN931" s="346"/>
      <c r="CO931" s="346"/>
      <c r="CP931" s="346"/>
      <c r="CQ931" s="346"/>
      <c r="CR931" s="346"/>
      <c r="CS931" s="346"/>
      <c r="CT931" s="346"/>
      <c r="CU931" s="5" t="s">
        <v>186</v>
      </c>
      <c r="CV931" s="5"/>
      <c r="CW931" s="5"/>
      <c r="CX931" s="134"/>
      <c r="CY931" s="5"/>
      <c r="CZ931" s="343" t="s">
        <v>98</v>
      </c>
      <c r="DA931" s="343"/>
      <c r="DB931" s="27" t="s">
        <v>135</v>
      </c>
      <c r="DC931" s="27"/>
      <c r="DD931" s="27"/>
      <c r="DE931" s="27"/>
      <c r="DF931" s="27"/>
      <c r="DG931" s="27"/>
      <c r="DH931" s="27"/>
      <c r="DI931" s="27"/>
      <c r="DJ931" s="27"/>
      <c r="DK931" s="27"/>
      <c r="DL931" s="27"/>
      <c r="DM931" s="27"/>
      <c r="DN931" s="27"/>
      <c r="DO931" s="27"/>
      <c r="DP931" s="27"/>
      <c r="DQ931" s="27"/>
      <c r="DR931" s="27"/>
      <c r="DS931" s="27"/>
      <c r="DT931" s="27"/>
      <c r="DU931" s="27"/>
      <c r="DV931" s="134"/>
      <c r="EE931" s="185"/>
      <c r="EF931" s="186"/>
      <c r="EG931" s="19"/>
      <c r="EH931" s="19"/>
      <c r="EI931" s="19"/>
      <c r="EJ931" s="19"/>
      <c r="EK931" s="19"/>
      <c r="EL931" s="19"/>
      <c r="EM931" s="19"/>
      <c r="EN931" s="19"/>
      <c r="EO931" s="19"/>
      <c r="EP931" s="19"/>
    </row>
    <row r="932" spans="1:195" ht="18.75" customHeight="1" x14ac:dyDescent="0.4">
      <c r="B932" s="5"/>
      <c r="C932" s="5"/>
      <c r="D932" s="5"/>
      <c r="E932" s="5"/>
      <c r="F932" s="5"/>
      <c r="I932" s="295"/>
      <c r="J932" s="296"/>
      <c r="K932" s="296"/>
      <c r="L932" s="296"/>
      <c r="M932" s="296"/>
      <c r="N932" s="296"/>
      <c r="O932" s="296"/>
      <c r="P932" s="297"/>
      <c r="Q932" s="340" t="s">
        <v>324</v>
      </c>
      <c r="R932" s="341"/>
      <c r="S932" s="341"/>
      <c r="T932" s="341"/>
      <c r="U932" s="341" t="s">
        <v>13</v>
      </c>
      <c r="V932" s="341"/>
      <c r="W932" s="342"/>
      <c r="X932" s="342"/>
      <c r="Y932" s="31" t="s">
        <v>186</v>
      </c>
      <c r="Z932" s="5" t="s">
        <v>129</v>
      </c>
      <c r="AA932" s="5"/>
      <c r="AB932" s="5"/>
      <c r="AC932" s="5"/>
      <c r="AD932" s="5"/>
      <c r="AE932" s="5"/>
      <c r="AF932" s="5"/>
      <c r="AG932" s="5"/>
      <c r="AH932" s="5"/>
      <c r="AI932" s="5"/>
      <c r="AJ932" s="134"/>
      <c r="AK932" s="5"/>
      <c r="AL932" s="343" t="s">
        <v>98</v>
      </c>
      <c r="AM932" s="343"/>
      <c r="AN932" s="27" t="s">
        <v>136</v>
      </c>
      <c r="AO932" s="27"/>
      <c r="AP932" s="27"/>
      <c r="AQ932" s="27"/>
      <c r="AR932" s="27"/>
      <c r="AS932" s="27"/>
      <c r="AT932" s="27"/>
      <c r="AU932" s="27"/>
      <c r="AV932" s="27"/>
      <c r="AW932" s="27"/>
      <c r="AX932" s="27"/>
      <c r="AY932" s="27"/>
      <c r="AZ932" s="27"/>
      <c r="BA932" s="27"/>
      <c r="BB932" s="27"/>
      <c r="BC932" s="27"/>
      <c r="BD932" s="27"/>
      <c r="BE932" s="27"/>
      <c r="BF932" s="27"/>
      <c r="BG932" s="27"/>
      <c r="BH932" s="134"/>
      <c r="BP932" s="5"/>
      <c r="BQ932" s="5"/>
      <c r="BR932" s="5"/>
      <c r="BS932" s="5"/>
      <c r="BT932" s="5"/>
      <c r="BW932" s="295"/>
      <c r="BX932" s="296"/>
      <c r="BY932" s="296"/>
      <c r="BZ932" s="296"/>
      <c r="CA932" s="296"/>
      <c r="CB932" s="296"/>
      <c r="CC932" s="296"/>
      <c r="CD932" s="297"/>
      <c r="CE932" s="340" t="s">
        <v>324</v>
      </c>
      <c r="CF932" s="341"/>
      <c r="CG932" s="341"/>
      <c r="CH932" s="341"/>
      <c r="CI932" s="341" t="s">
        <v>13</v>
      </c>
      <c r="CJ932" s="341"/>
      <c r="CK932" s="342" t="s">
        <v>212</v>
      </c>
      <c r="CL932" s="342"/>
      <c r="CM932" s="31" t="s">
        <v>186</v>
      </c>
      <c r="CN932" s="5" t="s">
        <v>129</v>
      </c>
      <c r="CO932" s="5"/>
      <c r="CP932" s="5"/>
      <c r="CQ932" s="5"/>
      <c r="CR932" s="5"/>
      <c r="CS932" s="5"/>
      <c r="CT932" s="5"/>
      <c r="CU932" s="5"/>
      <c r="CV932" s="5"/>
      <c r="CW932" s="5"/>
      <c r="CX932" s="134"/>
      <c r="CY932" s="5"/>
      <c r="CZ932" s="343" t="s">
        <v>98</v>
      </c>
      <c r="DA932" s="343"/>
      <c r="DB932" s="27" t="s">
        <v>136</v>
      </c>
      <c r="DC932" s="27"/>
      <c r="DD932" s="27"/>
      <c r="DE932" s="27"/>
      <c r="DF932" s="27"/>
      <c r="DG932" s="27"/>
      <c r="DH932" s="27"/>
      <c r="DI932" s="27"/>
      <c r="DJ932" s="27"/>
      <c r="DK932" s="27"/>
      <c r="DL932" s="27"/>
      <c r="DM932" s="27"/>
      <c r="DN932" s="27"/>
      <c r="DO932" s="27"/>
      <c r="DP932" s="27"/>
      <c r="DQ932" s="27"/>
      <c r="DR932" s="27"/>
      <c r="DS932" s="27"/>
      <c r="DT932" s="27"/>
      <c r="DU932" s="27"/>
      <c r="DV932" s="134"/>
      <c r="EE932" s="185"/>
      <c r="EF932" s="186"/>
      <c r="EG932" s="19"/>
      <c r="EH932" s="19"/>
      <c r="EI932" s="19"/>
      <c r="EJ932" s="19"/>
      <c r="EK932" s="19"/>
      <c r="EL932" s="19"/>
      <c r="EM932" s="19"/>
      <c r="EN932" s="19"/>
      <c r="EO932" s="19"/>
      <c r="EP932" s="19"/>
    </row>
    <row r="933" spans="1:195" ht="18.75" customHeight="1" x14ac:dyDescent="0.4">
      <c r="B933" s="5"/>
      <c r="C933" s="5"/>
      <c r="D933" s="5"/>
      <c r="E933" s="5"/>
      <c r="F933" s="5"/>
      <c r="I933" s="295"/>
      <c r="J933" s="296"/>
      <c r="K933" s="296"/>
      <c r="L933" s="296"/>
      <c r="M933" s="296"/>
      <c r="N933" s="296"/>
      <c r="O933" s="296"/>
      <c r="P933" s="297"/>
      <c r="Q933" s="340" t="s">
        <v>327</v>
      </c>
      <c r="R933" s="341"/>
      <c r="S933" s="341"/>
      <c r="T933" s="341"/>
      <c r="U933" s="342"/>
      <c r="V933" s="342"/>
      <c r="W933" s="342"/>
      <c r="X933" s="342"/>
      <c r="Y933" s="342"/>
      <c r="Z933" s="342"/>
      <c r="AA933" s="342"/>
      <c r="AB933" s="342"/>
      <c r="AC933" s="342"/>
      <c r="AD933" s="342"/>
      <c r="AE933" s="342"/>
      <c r="AF933" s="342"/>
      <c r="AG933" s="5"/>
      <c r="AH933" s="5"/>
      <c r="AI933" s="5"/>
      <c r="AJ933" s="134"/>
      <c r="AK933" s="5"/>
      <c r="AL933" s="61"/>
      <c r="AM933" s="61"/>
      <c r="AN933" s="27"/>
      <c r="AO933" s="27"/>
      <c r="AP933" s="27"/>
      <c r="AQ933" s="27"/>
      <c r="AR933" s="27"/>
      <c r="AS933" s="27"/>
      <c r="AT933" s="27"/>
      <c r="AU933" s="27"/>
      <c r="AV933" s="27"/>
      <c r="AW933" s="27"/>
      <c r="AX933" s="27"/>
      <c r="AY933" s="27"/>
      <c r="AZ933" s="27"/>
      <c r="BA933" s="27"/>
      <c r="BB933" s="27"/>
      <c r="BC933" s="27"/>
      <c r="BD933" s="27"/>
      <c r="BE933" s="27"/>
      <c r="BF933" s="27"/>
      <c r="BG933" s="27"/>
      <c r="BH933" s="134"/>
      <c r="BP933" s="5"/>
      <c r="BQ933" s="5"/>
      <c r="BR933" s="5"/>
      <c r="BS933" s="5"/>
      <c r="BT933" s="5"/>
      <c r="BW933" s="295"/>
      <c r="BX933" s="296"/>
      <c r="BY933" s="296"/>
      <c r="BZ933" s="296"/>
      <c r="CA933" s="296"/>
      <c r="CB933" s="296"/>
      <c r="CC933" s="296"/>
      <c r="CD933" s="297"/>
      <c r="CE933" s="340" t="s">
        <v>327</v>
      </c>
      <c r="CF933" s="341"/>
      <c r="CG933" s="341"/>
      <c r="CH933" s="341"/>
      <c r="CI933" s="342" t="s">
        <v>211</v>
      </c>
      <c r="CJ933" s="342"/>
      <c r="CK933" s="342"/>
      <c r="CL933" s="342"/>
      <c r="CM933" s="342"/>
      <c r="CN933" s="342"/>
      <c r="CO933" s="342"/>
      <c r="CP933" s="342"/>
      <c r="CQ933" s="342"/>
      <c r="CR933" s="342"/>
      <c r="CS933" s="342"/>
      <c r="CT933" s="342"/>
      <c r="CU933" s="5"/>
      <c r="CV933" s="5"/>
      <c r="CW933" s="5"/>
      <c r="CX933" s="134"/>
      <c r="CY933" s="5"/>
      <c r="CZ933" s="61"/>
      <c r="DA933" s="61"/>
      <c r="DB933" s="27"/>
      <c r="DC933" s="27"/>
      <c r="DD933" s="27"/>
      <c r="DE933" s="27"/>
      <c r="DF933" s="27"/>
      <c r="DG933" s="27"/>
      <c r="DH933" s="27"/>
      <c r="DI933" s="27"/>
      <c r="DJ933" s="27"/>
      <c r="DK933" s="27"/>
      <c r="DL933" s="27"/>
      <c r="DM933" s="27"/>
      <c r="DN933" s="27"/>
      <c r="DO933" s="27"/>
      <c r="DP933" s="27"/>
      <c r="DQ933" s="27"/>
      <c r="DR933" s="27"/>
      <c r="DS933" s="27"/>
      <c r="DT933" s="27"/>
      <c r="DU933" s="27"/>
      <c r="DV933" s="134"/>
    </row>
    <row r="934" spans="1:195" ht="18.75" customHeight="1" x14ac:dyDescent="0.4">
      <c r="B934" s="5"/>
      <c r="C934" s="5"/>
      <c r="D934" s="5"/>
      <c r="E934" s="5"/>
      <c r="F934" s="5"/>
      <c r="I934" s="295"/>
      <c r="J934" s="296"/>
      <c r="K934" s="296"/>
      <c r="L934" s="296"/>
      <c r="M934" s="296"/>
      <c r="N934" s="296"/>
      <c r="O934" s="296"/>
      <c r="P934" s="297"/>
      <c r="Q934" s="340" t="s">
        <v>327</v>
      </c>
      <c r="R934" s="341"/>
      <c r="S934" s="341"/>
      <c r="T934" s="341"/>
      <c r="U934" s="342"/>
      <c r="V934" s="342"/>
      <c r="W934" s="342"/>
      <c r="X934" s="342"/>
      <c r="Y934" s="342"/>
      <c r="Z934" s="342"/>
      <c r="AA934" s="342"/>
      <c r="AB934" s="342"/>
      <c r="AC934" s="342"/>
      <c r="AD934" s="342"/>
      <c r="AE934" s="342"/>
      <c r="AF934" s="342"/>
      <c r="AG934" s="5"/>
      <c r="AH934" s="5"/>
      <c r="AI934" s="5"/>
      <c r="AJ934" s="134"/>
      <c r="AK934" s="5"/>
      <c r="AL934" s="5"/>
      <c r="AM934" s="61"/>
      <c r="AN934" s="33"/>
      <c r="AO934" s="33"/>
      <c r="AP934" s="33"/>
      <c r="AQ934" s="33"/>
      <c r="AR934" s="33"/>
      <c r="AS934" s="33"/>
      <c r="AT934" s="33"/>
      <c r="AU934" s="33"/>
      <c r="AV934" s="33"/>
      <c r="AW934" s="33"/>
      <c r="AX934" s="33"/>
      <c r="AY934" s="33"/>
      <c r="AZ934" s="33"/>
      <c r="BA934" s="33"/>
      <c r="BB934" s="33"/>
      <c r="BC934" s="33"/>
      <c r="BD934" s="33"/>
      <c r="BE934" s="33"/>
      <c r="BF934" s="33"/>
      <c r="BG934" s="33"/>
      <c r="BH934" s="134"/>
      <c r="BP934" s="5"/>
      <c r="BQ934" s="5"/>
      <c r="BR934" s="5"/>
      <c r="BS934" s="5"/>
      <c r="BT934" s="5"/>
      <c r="BW934" s="295"/>
      <c r="BX934" s="296"/>
      <c r="BY934" s="296"/>
      <c r="BZ934" s="296"/>
      <c r="CA934" s="296"/>
      <c r="CB934" s="296"/>
      <c r="CC934" s="296"/>
      <c r="CD934" s="297"/>
      <c r="CE934" s="340" t="s">
        <v>327</v>
      </c>
      <c r="CF934" s="341"/>
      <c r="CG934" s="341"/>
      <c r="CH934" s="341"/>
      <c r="CI934" s="342" t="s">
        <v>211</v>
      </c>
      <c r="CJ934" s="342"/>
      <c r="CK934" s="342"/>
      <c r="CL934" s="342"/>
      <c r="CM934" s="342"/>
      <c r="CN934" s="342"/>
      <c r="CO934" s="342"/>
      <c r="CP934" s="342"/>
      <c r="CQ934" s="342"/>
      <c r="CR934" s="342"/>
      <c r="CS934" s="342"/>
      <c r="CT934" s="342"/>
      <c r="CU934" s="5"/>
      <c r="CV934" s="5"/>
      <c r="CW934" s="5"/>
      <c r="CX934" s="134"/>
      <c r="CY934" s="5"/>
      <c r="CZ934" s="5"/>
      <c r="DA934" s="61"/>
      <c r="DB934" s="33"/>
      <c r="DC934" s="33"/>
      <c r="DD934" s="33"/>
      <c r="DE934" s="33"/>
      <c r="DF934" s="33"/>
      <c r="DG934" s="33"/>
      <c r="DH934" s="33"/>
      <c r="DI934" s="33"/>
      <c r="DJ934" s="33"/>
      <c r="DK934" s="33"/>
      <c r="DL934" s="33"/>
      <c r="DM934" s="33"/>
      <c r="DN934" s="33"/>
      <c r="DO934" s="33"/>
      <c r="DP934" s="33"/>
      <c r="DQ934" s="33"/>
      <c r="DR934" s="33"/>
      <c r="DS934" s="33"/>
      <c r="DT934" s="33"/>
      <c r="DU934" s="33"/>
      <c r="DV934" s="134"/>
    </row>
    <row r="935" spans="1:195" ht="18.75" customHeight="1" x14ac:dyDescent="0.4">
      <c r="B935" s="5"/>
      <c r="C935" s="5"/>
      <c r="D935" s="5"/>
      <c r="E935" s="5"/>
      <c r="F935" s="5"/>
      <c r="I935" s="295"/>
      <c r="J935" s="296"/>
      <c r="K935" s="296"/>
      <c r="L935" s="296"/>
      <c r="M935" s="296"/>
      <c r="N935" s="296"/>
      <c r="O935" s="296"/>
      <c r="P935" s="297"/>
      <c r="AG935" s="5"/>
      <c r="AH935" s="5"/>
      <c r="AI935" s="5"/>
      <c r="AJ935" s="134"/>
      <c r="AK935" s="5"/>
      <c r="AL935" s="5"/>
      <c r="AM935" s="61"/>
      <c r="AN935" s="27"/>
      <c r="AO935" s="27"/>
      <c r="AP935" s="27"/>
      <c r="AQ935" s="27"/>
      <c r="AR935" s="27"/>
      <c r="AS935" s="27"/>
      <c r="AT935" s="27"/>
      <c r="AU935" s="27"/>
      <c r="AV935" s="27"/>
      <c r="AW935" s="27"/>
      <c r="AX935" s="27"/>
      <c r="AY935" s="27"/>
      <c r="AZ935" s="27"/>
      <c r="BA935" s="27"/>
      <c r="BB935" s="27"/>
      <c r="BC935" s="27"/>
      <c r="BD935" s="27"/>
      <c r="BE935" s="27"/>
      <c r="BF935" s="27"/>
      <c r="BG935" s="27"/>
      <c r="BH935" s="134"/>
      <c r="BP935" s="5"/>
      <c r="BQ935" s="5"/>
      <c r="BR935" s="5"/>
      <c r="BS935" s="5"/>
      <c r="BT935" s="5"/>
      <c r="BW935" s="295"/>
      <c r="BX935" s="296"/>
      <c r="BY935" s="296"/>
      <c r="BZ935" s="296"/>
      <c r="CA935" s="296"/>
      <c r="CB935" s="296"/>
      <c r="CC935" s="296"/>
      <c r="CD935" s="297"/>
      <c r="CU935" s="5"/>
      <c r="CV935" s="5"/>
      <c r="CW935" s="5"/>
      <c r="CX935" s="134"/>
      <c r="CY935" s="5"/>
      <c r="CZ935" s="5"/>
      <c r="DA935" s="61"/>
      <c r="DB935" s="27"/>
      <c r="DC935" s="27"/>
      <c r="DD935" s="27"/>
      <c r="DE935" s="27"/>
      <c r="DF935" s="27"/>
      <c r="DG935" s="27"/>
      <c r="DH935" s="27"/>
      <c r="DI935" s="27"/>
      <c r="DJ935" s="27"/>
      <c r="DK935" s="27"/>
      <c r="DL935" s="27"/>
      <c r="DM935" s="27"/>
      <c r="DN935" s="27"/>
      <c r="DO935" s="27"/>
      <c r="DP935" s="27"/>
      <c r="DQ935" s="27"/>
      <c r="DR935" s="27"/>
      <c r="DS935" s="27"/>
      <c r="DT935" s="27"/>
      <c r="DU935" s="27"/>
      <c r="DV935" s="134"/>
    </row>
    <row r="936" spans="1:195" ht="18.75" customHeight="1" x14ac:dyDescent="0.4">
      <c r="C936" s="5"/>
      <c r="D936" s="5"/>
      <c r="E936" s="5"/>
      <c r="F936" s="5"/>
      <c r="I936" s="298"/>
      <c r="J936" s="299"/>
      <c r="K936" s="299"/>
      <c r="L936" s="299"/>
      <c r="M936" s="299"/>
      <c r="N936" s="299"/>
      <c r="O936" s="299"/>
      <c r="P936" s="300"/>
      <c r="Q936" s="49"/>
      <c r="R936" s="58"/>
      <c r="S936" s="58"/>
      <c r="T936" s="58"/>
      <c r="U936" s="58"/>
      <c r="V936" s="58"/>
      <c r="W936" s="58"/>
      <c r="X936" s="58"/>
      <c r="Y936" s="58"/>
      <c r="Z936" s="58"/>
      <c r="AA936" s="58"/>
      <c r="AB936" s="58"/>
      <c r="AC936" s="58"/>
      <c r="AD936" s="58"/>
      <c r="AE936" s="58"/>
      <c r="AF936" s="58"/>
      <c r="AG936" s="58"/>
      <c r="AH936" s="58"/>
      <c r="AI936" s="58"/>
      <c r="AJ936" s="135"/>
      <c r="AK936" s="58"/>
      <c r="AL936" s="58"/>
      <c r="AM936" s="58"/>
      <c r="AN936" s="58"/>
      <c r="AO936" s="58"/>
      <c r="AP936" s="58"/>
      <c r="AQ936" s="58"/>
      <c r="AR936" s="58"/>
      <c r="AS936" s="58"/>
      <c r="AT936" s="58"/>
      <c r="AU936" s="58"/>
      <c r="AV936" s="58"/>
      <c r="AW936" s="58"/>
      <c r="AX936" s="58"/>
      <c r="AY936" s="58"/>
      <c r="AZ936" s="58"/>
      <c r="BA936" s="58"/>
      <c r="BB936" s="58"/>
      <c r="BC936" s="58"/>
      <c r="BD936" s="58"/>
      <c r="BE936" s="58"/>
      <c r="BF936" s="58"/>
      <c r="BG936" s="58"/>
      <c r="BH936" s="135"/>
      <c r="BQ936" s="5"/>
      <c r="BR936" s="5"/>
      <c r="BS936" s="5"/>
      <c r="BT936" s="5"/>
      <c r="BW936" s="298"/>
      <c r="BX936" s="299"/>
      <c r="BY936" s="299"/>
      <c r="BZ936" s="299"/>
      <c r="CA936" s="299"/>
      <c r="CB936" s="299"/>
      <c r="CC936" s="299"/>
      <c r="CD936" s="300"/>
      <c r="CE936" s="49"/>
      <c r="CF936" s="58"/>
      <c r="CG936" s="58"/>
      <c r="CH936" s="58"/>
      <c r="CI936" s="58"/>
      <c r="CJ936" s="58"/>
      <c r="CK936" s="58"/>
      <c r="CL936" s="58"/>
      <c r="CM936" s="58"/>
      <c r="CN936" s="58"/>
      <c r="CO936" s="58"/>
      <c r="CP936" s="58"/>
      <c r="CQ936" s="58"/>
      <c r="CR936" s="58"/>
      <c r="CS936" s="58"/>
      <c r="CT936" s="58"/>
      <c r="CU936" s="58"/>
      <c r="CV936" s="58"/>
      <c r="CW936" s="58"/>
      <c r="CX936" s="135"/>
      <c r="CY936" s="58"/>
      <c r="CZ936" s="58"/>
      <c r="DA936" s="58"/>
      <c r="DB936" s="58"/>
      <c r="DC936" s="58"/>
      <c r="DD936" s="58"/>
      <c r="DE936" s="58"/>
      <c r="DF936" s="58"/>
      <c r="DG936" s="58"/>
      <c r="DH936" s="58"/>
      <c r="DI936" s="58"/>
      <c r="DJ936" s="58"/>
      <c r="DK936" s="58"/>
      <c r="DL936" s="58"/>
      <c r="DM936" s="58"/>
      <c r="DN936" s="58"/>
      <c r="DO936" s="58"/>
      <c r="DP936" s="58"/>
      <c r="DQ936" s="58"/>
      <c r="DR936" s="58"/>
      <c r="DS936" s="58"/>
      <c r="DT936" s="58"/>
      <c r="DU936" s="58"/>
      <c r="DV936" s="135"/>
    </row>
    <row r="937" spans="1:195" s="12" customFormat="1" ht="18.75" customHeight="1" x14ac:dyDescent="0.4">
      <c r="A937" s="5"/>
      <c r="B937" s="5"/>
      <c r="C937" s="5"/>
      <c r="D937" s="5"/>
      <c r="E937" s="5"/>
      <c r="F937" s="5"/>
      <c r="G937" s="5"/>
      <c r="H937" s="5"/>
      <c r="I937" s="5"/>
      <c r="J937" s="5"/>
      <c r="K937" s="5"/>
      <c r="L937" s="5"/>
      <c r="M937" s="5"/>
      <c r="N937" s="5"/>
      <c r="O937" s="5"/>
      <c r="P937" s="5"/>
      <c r="Q937" s="5"/>
      <c r="R937" s="5"/>
      <c r="S937" s="5"/>
      <c r="T937" s="5"/>
      <c r="U937" s="5"/>
      <c r="V937" s="5"/>
      <c r="W937" s="5"/>
      <c r="X937" s="5"/>
      <c r="Y937" s="5"/>
      <c r="Z937" s="5"/>
      <c r="AA937" s="5"/>
      <c r="AB937" s="5"/>
      <c r="AC937" s="5"/>
      <c r="AD937" s="5"/>
      <c r="AE937" s="5"/>
      <c r="AF937" s="5"/>
      <c r="AG937" s="5"/>
      <c r="AH937" s="5"/>
      <c r="AI937" s="5"/>
      <c r="AJ937" s="5"/>
      <c r="AK937" s="5"/>
      <c r="AL937" s="5"/>
      <c r="AM937" s="5"/>
      <c r="AN937" s="5"/>
      <c r="AO937" s="5"/>
      <c r="AP937" s="5"/>
      <c r="AQ937" s="5"/>
      <c r="AR937" s="5"/>
      <c r="AS937" s="5"/>
      <c r="AT937" s="5"/>
      <c r="AU937" s="5"/>
      <c r="AV937" s="5"/>
      <c r="AW937" s="5"/>
      <c r="AX937" s="5"/>
      <c r="AY937" s="5"/>
      <c r="AZ937" s="5"/>
      <c r="BA937" s="5"/>
      <c r="BB937" s="5"/>
      <c r="BC937" s="5"/>
      <c r="BD937" s="5"/>
      <c r="BE937" s="5"/>
      <c r="BF937" s="5"/>
      <c r="BG937" s="5"/>
      <c r="BH937" s="5"/>
      <c r="BI937" s="5"/>
      <c r="BJ937" s="5"/>
      <c r="BK937" s="5"/>
      <c r="BL937" s="5"/>
      <c r="BM937" s="5"/>
      <c r="BN937" s="5"/>
      <c r="BO937" s="5"/>
      <c r="BP937" s="5"/>
      <c r="BQ937" s="5"/>
      <c r="BR937" s="5"/>
      <c r="BS937" s="5"/>
      <c r="BT937" s="5"/>
      <c r="BU937" s="5"/>
      <c r="BV937" s="5"/>
      <c r="BW937" s="5"/>
      <c r="BX937" s="5"/>
      <c r="BY937" s="5"/>
      <c r="BZ937" s="5"/>
      <c r="CA937" s="5"/>
      <c r="CB937" s="5"/>
      <c r="CC937" s="5"/>
      <c r="CD937" s="5"/>
      <c r="CE937" s="5"/>
      <c r="CF937" s="5"/>
      <c r="CG937" s="5"/>
      <c r="CH937" s="5"/>
      <c r="CI937" s="5"/>
      <c r="CJ937" s="5"/>
      <c r="CK937" s="5"/>
      <c r="CL937" s="5"/>
      <c r="CM937" s="5"/>
      <c r="CN937" s="5"/>
      <c r="CO937" s="5"/>
      <c r="CP937" s="5"/>
      <c r="CQ937" s="5"/>
      <c r="CR937" s="5"/>
      <c r="CS937" s="5"/>
      <c r="CT937" s="5"/>
      <c r="CU937" s="5"/>
      <c r="CV937" s="5"/>
      <c r="CW937" s="5"/>
      <c r="CX937" s="5"/>
      <c r="CY937" s="5"/>
      <c r="CZ937" s="5"/>
      <c r="DA937" s="5"/>
      <c r="DB937" s="5"/>
      <c r="DC937" s="5"/>
      <c r="DD937" s="5"/>
      <c r="DE937" s="5"/>
      <c r="DF937" s="5"/>
      <c r="DG937" s="5"/>
      <c r="DH937" s="5"/>
      <c r="DI937" s="5"/>
      <c r="DJ937" s="5"/>
      <c r="DK937" s="5"/>
      <c r="DL937" s="5"/>
      <c r="DM937" s="5"/>
      <c r="DN937" s="5"/>
      <c r="DO937" s="5"/>
      <c r="DP937" s="5"/>
      <c r="DQ937" s="5"/>
      <c r="DR937" s="5"/>
      <c r="DS937" s="5"/>
      <c r="DT937" s="5"/>
      <c r="DU937" s="5"/>
      <c r="DV937" s="5"/>
      <c r="DW937" s="5"/>
      <c r="DX937" s="5"/>
      <c r="DY937" s="5"/>
      <c r="DZ937" s="5"/>
      <c r="EA937" s="5"/>
      <c r="EB937" s="5"/>
      <c r="EC937" s="5"/>
      <c r="ED937" s="8"/>
      <c r="EE937" s="19"/>
      <c r="EF937" s="19"/>
      <c r="EG937" s="19"/>
      <c r="EH937" s="19"/>
      <c r="EI937" s="19"/>
      <c r="EJ937" s="19"/>
      <c r="EK937" s="19"/>
      <c r="EL937" s="19"/>
      <c r="EM937" s="19"/>
      <c r="EN937" s="19"/>
      <c r="EO937" s="19"/>
      <c r="EP937" s="19"/>
      <c r="EQ937" s="19"/>
      <c r="ER937" s="19"/>
      <c r="ES937" s="19"/>
      <c r="ET937" s="19"/>
      <c r="EU937" s="19"/>
      <c r="EV937" s="19"/>
      <c r="EW937" s="19"/>
      <c r="EX937" s="19"/>
      <c r="EY937" s="19"/>
      <c r="EZ937" s="19"/>
      <c r="FA937" s="19"/>
      <c r="FB937" s="19"/>
      <c r="FC937" s="19"/>
      <c r="FD937" s="19"/>
      <c r="FE937" s="19"/>
      <c r="FF937" s="19"/>
      <c r="FG937" s="19"/>
      <c r="FH937" s="19"/>
      <c r="FI937" s="19"/>
      <c r="FJ937" s="19"/>
      <c r="FK937" s="19"/>
      <c r="FL937" s="19"/>
      <c r="FM937" s="19"/>
      <c r="FN937" s="19"/>
      <c r="FO937" s="19"/>
      <c r="FP937" s="19"/>
      <c r="FQ937" s="19"/>
      <c r="FR937" s="19"/>
      <c r="FS937" s="19"/>
      <c r="FT937" s="19"/>
      <c r="FU937" s="19"/>
      <c r="FV937" s="19"/>
      <c r="FW937" s="19"/>
      <c r="FX937" s="19"/>
      <c r="FY937" s="19"/>
      <c r="FZ937" s="19"/>
      <c r="GA937" s="19"/>
      <c r="GB937" s="19"/>
      <c r="GC937" s="19"/>
      <c r="GD937" s="19"/>
      <c r="GE937" s="19"/>
      <c r="GF937" s="19"/>
      <c r="GG937" s="19"/>
      <c r="GH937" s="19"/>
      <c r="GI937" s="19"/>
      <c r="GJ937" s="19"/>
      <c r="GK937" s="19"/>
      <c r="GL937" s="19"/>
      <c r="GM937" s="19"/>
    </row>
    <row r="938" spans="1:195" s="12" customFormat="1" ht="18.75" customHeight="1" x14ac:dyDescent="0.4">
      <c r="A938" s="5"/>
      <c r="B938" s="5"/>
      <c r="C938" s="5"/>
      <c r="D938" s="5"/>
      <c r="E938" s="5"/>
      <c r="F938" s="5"/>
      <c r="G938" s="5"/>
      <c r="H938" s="5"/>
      <c r="I938" s="5"/>
      <c r="J938" s="5"/>
      <c r="K938" s="5"/>
      <c r="L938" s="5"/>
      <c r="M938" s="5"/>
      <c r="N938" s="5"/>
      <c r="O938" s="5"/>
      <c r="P938" s="5"/>
      <c r="Q938" s="5"/>
      <c r="R938" s="5"/>
      <c r="S938" s="5"/>
      <c r="T938" s="5"/>
      <c r="U938" s="5"/>
      <c r="V938" s="5"/>
      <c r="W938" s="5"/>
      <c r="X938" s="5"/>
      <c r="Y938" s="5"/>
      <c r="Z938" s="5"/>
      <c r="AA938" s="5"/>
      <c r="AB938" s="5"/>
      <c r="AC938" s="5"/>
      <c r="AD938" s="5"/>
      <c r="AE938" s="5"/>
      <c r="AF938" s="5"/>
      <c r="AG938" s="5"/>
      <c r="AH938" s="5"/>
      <c r="AI938" s="5"/>
      <c r="AJ938" s="5"/>
      <c r="AK938" s="5"/>
      <c r="AL938" s="5"/>
      <c r="AM938" s="5"/>
      <c r="AN938" s="5"/>
      <c r="AO938" s="5"/>
      <c r="AP938" s="5"/>
      <c r="AQ938" s="5"/>
      <c r="AR938" s="5"/>
      <c r="AS938" s="5"/>
      <c r="AT938" s="5"/>
      <c r="AU938" s="5"/>
      <c r="AV938" s="5"/>
      <c r="AW938" s="5"/>
      <c r="AX938" s="5"/>
      <c r="AY938" s="5"/>
      <c r="AZ938" s="5"/>
      <c r="BA938" s="5"/>
      <c r="BB938" s="5"/>
      <c r="BC938" s="5"/>
      <c r="BD938" s="5"/>
      <c r="BE938" s="5"/>
      <c r="BF938" s="5"/>
      <c r="BG938" s="5"/>
      <c r="BH938" s="5"/>
      <c r="BI938" s="5"/>
      <c r="BJ938" s="5"/>
      <c r="BK938" s="5"/>
      <c r="BL938" s="5"/>
      <c r="BM938" s="5"/>
      <c r="BN938" s="5"/>
      <c r="BO938" s="5"/>
      <c r="BP938" s="5"/>
      <c r="BQ938" s="5"/>
      <c r="BR938" s="5"/>
      <c r="BS938" s="5"/>
      <c r="BT938" s="5"/>
      <c r="BU938" s="5"/>
      <c r="BV938" s="5"/>
      <c r="BW938" s="5"/>
      <c r="BX938" s="5"/>
      <c r="BY938" s="5"/>
      <c r="BZ938" s="5"/>
      <c r="CA938" s="5"/>
      <c r="CB938" s="5"/>
      <c r="CC938" s="5"/>
      <c r="CD938" s="5"/>
      <c r="CE938" s="5"/>
      <c r="CF938" s="5"/>
      <c r="CG938" s="5"/>
      <c r="CH938" s="5"/>
      <c r="CI938" s="5"/>
      <c r="CJ938" s="5"/>
      <c r="CK938" s="5"/>
      <c r="CL938" s="5"/>
      <c r="CM938" s="5"/>
      <c r="CN938" s="5"/>
      <c r="CO938" s="5"/>
      <c r="CP938" s="5"/>
      <c r="CQ938" s="5"/>
      <c r="CR938" s="5"/>
      <c r="CS938" s="5"/>
      <c r="CT938" s="5"/>
      <c r="CU938" s="5"/>
      <c r="CV938" s="5"/>
      <c r="CW938" s="5"/>
      <c r="CX938" s="5"/>
      <c r="CY938" s="5"/>
      <c r="CZ938" s="5"/>
      <c r="DA938" s="5"/>
      <c r="DB938" s="5"/>
      <c r="DC938" s="5"/>
      <c r="DD938" s="5"/>
      <c r="DE938" s="5"/>
      <c r="DF938" s="5"/>
      <c r="DG938" s="5"/>
      <c r="DH938" s="5"/>
      <c r="DI938" s="5"/>
      <c r="DJ938" s="5"/>
      <c r="DK938" s="5"/>
      <c r="DL938" s="5"/>
      <c r="DM938" s="5"/>
      <c r="DN938" s="5"/>
      <c r="DO938" s="5"/>
      <c r="DP938" s="5"/>
      <c r="DQ938" s="5"/>
      <c r="DR938" s="5"/>
      <c r="DS938" s="5"/>
      <c r="DT938" s="5"/>
      <c r="DU938" s="5"/>
      <c r="DV938" s="5"/>
      <c r="DW938" s="5"/>
      <c r="DX938" s="5"/>
      <c r="DY938" s="5"/>
      <c r="DZ938" s="5"/>
      <c r="EA938" s="5"/>
      <c r="EB938" s="5"/>
      <c r="EC938" s="5"/>
      <c r="ED938" s="8"/>
      <c r="EE938" s="19"/>
      <c r="EF938" s="19"/>
      <c r="EG938" s="19"/>
      <c r="EH938" s="19"/>
      <c r="EI938" s="19"/>
      <c r="EJ938" s="19"/>
      <c r="EK938" s="19"/>
      <c r="EL938" s="19"/>
      <c r="EM938" s="19"/>
      <c r="EN938" s="19"/>
      <c r="EO938" s="19"/>
      <c r="EP938" s="19"/>
      <c r="EQ938" s="19"/>
      <c r="ER938" s="19"/>
      <c r="ES938" s="19"/>
      <c r="ET938" s="19"/>
      <c r="EU938" s="19"/>
      <c r="EV938" s="19"/>
      <c r="EW938" s="19"/>
      <c r="EX938" s="19"/>
      <c r="EY938" s="19"/>
      <c r="EZ938" s="19"/>
      <c r="FA938" s="19"/>
      <c r="FB938" s="19"/>
      <c r="FC938" s="19"/>
      <c r="FD938" s="19"/>
      <c r="FE938" s="19"/>
      <c r="FF938" s="19"/>
      <c r="FG938" s="19"/>
      <c r="FH938" s="19"/>
      <c r="FI938" s="19"/>
      <c r="FJ938" s="19"/>
      <c r="FK938" s="19"/>
      <c r="FL938" s="19"/>
      <c r="FM938" s="19"/>
      <c r="FN938" s="19"/>
      <c r="FO938" s="19"/>
      <c r="FP938" s="19"/>
      <c r="FQ938" s="19"/>
      <c r="FR938" s="19"/>
      <c r="FS938" s="19"/>
      <c r="FT938" s="19"/>
      <c r="FU938" s="19"/>
      <c r="FV938" s="19"/>
      <c r="FW938" s="19"/>
      <c r="FX938" s="19"/>
      <c r="FY938" s="19"/>
      <c r="FZ938" s="19"/>
      <c r="GA938" s="19"/>
      <c r="GB938" s="19"/>
      <c r="GC938" s="19"/>
      <c r="GD938" s="19"/>
      <c r="GE938" s="19"/>
      <c r="GF938" s="19"/>
      <c r="GG938" s="19"/>
      <c r="GH938" s="19"/>
      <c r="GI938" s="19"/>
      <c r="GJ938" s="19"/>
      <c r="GK938" s="19"/>
      <c r="GL938" s="19"/>
      <c r="GM938" s="19"/>
    </row>
    <row r="939" spans="1:195" s="12" customFormat="1" ht="18.75" customHeight="1" x14ac:dyDescent="0.4">
      <c r="A939" s="5"/>
      <c r="B939" s="5"/>
      <c r="C939" s="5"/>
      <c r="D939" s="5"/>
      <c r="E939" s="5"/>
      <c r="F939" s="5"/>
      <c r="G939" s="5"/>
      <c r="H939" s="5"/>
      <c r="I939" s="5"/>
      <c r="J939" s="5"/>
      <c r="K939" s="5"/>
      <c r="L939" s="5"/>
      <c r="M939" s="5"/>
      <c r="N939" s="5"/>
      <c r="O939" s="5"/>
      <c r="P939" s="5"/>
      <c r="Q939" s="5"/>
      <c r="R939" s="5"/>
      <c r="S939" s="5"/>
      <c r="T939" s="5"/>
      <c r="U939" s="5"/>
      <c r="V939" s="5"/>
      <c r="W939" s="5"/>
      <c r="X939" s="5"/>
      <c r="Y939" s="5"/>
      <c r="Z939" s="5"/>
      <c r="AA939" s="5"/>
      <c r="AB939" s="5"/>
      <c r="AC939" s="5"/>
      <c r="AD939" s="5"/>
      <c r="AE939" s="5"/>
      <c r="AF939" s="5"/>
      <c r="AG939" s="5"/>
      <c r="AH939" s="5"/>
      <c r="AI939" s="5"/>
      <c r="AJ939" s="5"/>
      <c r="AK939" s="5"/>
      <c r="AL939" s="5"/>
      <c r="AM939" s="5"/>
      <c r="AN939" s="5"/>
      <c r="AO939" s="5"/>
      <c r="AP939" s="5"/>
      <c r="AQ939" s="5"/>
      <c r="AR939" s="5"/>
      <c r="AS939" s="5"/>
      <c r="AT939" s="5"/>
      <c r="AU939" s="5"/>
      <c r="AV939" s="5"/>
      <c r="AW939" s="5"/>
      <c r="AX939" s="5"/>
      <c r="AY939" s="5"/>
      <c r="AZ939" s="5"/>
      <c r="BA939" s="5"/>
      <c r="BB939" s="5"/>
      <c r="BC939" s="5"/>
      <c r="BD939" s="5"/>
      <c r="BE939" s="5"/>
      <c r="BF939" s="5"/>
      <c r="BG939" s="5"/>
      <c r="BH939" s="5"/>
      <c r="BI939" s="5"/>
      <c r="BJ939" s="5"/>
      <c r="BK939" s="5"/>
      <c r="BL939" s="5"/>
      <c r="BM939" s="5"/>
      <c r="BN939" s="5"/>
      <c r="BO939" s="5"/>
      <c r="BP939" s="5"/>
      <c r="BQ939" s="5"/>
      <c r="BR939" s="5"/>
      <c r="BS939" s="5"/>
      <c r="BT939" s="5"/>
      <c r="BU939" s="5"/>
      <c r="BV939" s="5"/>
      <c r="BW939" s="5"/>
      <c r="BX939" s="5"/>
      <c r="BY939" s="5"/>
      <c r="BZ939" s="5"/>
      <c r="CA939" s="5"/>
      <c r="CB939" s="5"/>
      <c r="CC939" s="5"/>
      <c r="CD939" s="5"/>
      <c r="CE939" s="5"/>
      <c r="CF939" s="5"/>
      <c r="CG939" s="5"/>
      <c r="CH939" s="5"/>
      <c r="CI939" s="5"/>
      <c r="CJ939" s="5"/>
      <c r="CK939" s="5"/>
      <c r="CL939" s="5"/>
      <c r="CM939" s="5"/>
      <c r="CN939" s="5"/>
      <c r="CO939" s="5"/>
      <c r="CP939" s="5"/>
      <c r="CQ939" s="5"/>
      <c r="CR939" s="5"/>
      <c r="CS939" s="5"/>
      <c r="CT939" s="5"/>
      <c r="CU939" s="5"/>
      <c r="CV939" s="5"/>
      <c r="CW939" s="5"/>
      <c r="CX939" s="5"/>
      <c r="CY939" s="5"/>
      <c r="CZ939" s="5"/>
      <c r="DA939" s="5"/>
      <c r="DB939" s="5"/>
      <c r="DC939" s="5"/>
      <c r="DD939" s="5"/>
      <c r="DE939" s="5"/>
      <c r="DF939" s="5"/>
      <c r="DG939" s="5"/>
      <c r="DH939" s="5"/>
      <c r="DI939" s="5"/>
      <c r="DJ939" s="5"/>
      <c r="DK939" s="5"/>
      <c r="DL939" s="5"/>
      <c r="DM939" s="5"/>
      <c r="DN939" s="5"/>
      <c r="DO939" s="5"/>
      <c r="DP939" s="5"/>
      <c r="DQ939" s="5"/>
      <c r="DR939" s="5"/>
      <c r="DS939" s="5"/>
      <c r="DT939" s="5"/>
      <c r="DU939" s="5"/>
      <c r="DV939" s="5"/>
      <c r="DW939" s="5"/>
      <c r="DX939" s="5"/>
      <c r="DY939" s="5"/>
      <c r="DZ939" s="5"/>
      <c r="EA939" s="5"/>
      <c r="EB939" s="5"/>
      <c r="EC939" s="5"/>
      <c r="ED939" s="8"/>
      <c r="EE939" s="19"/>
      <c r="EF939" s="19"/>
      <c r="EG939" s="19"/>
      <c r="EH939" s="19"/>
      <c r="EI939" s="19"/>
      <c r="EJ939" s="19"/>
      <c r="EK939" s="19"/>
      <c r="EL939" s="19"/>
      <c r="EM939" s="19"/>
      <c r="EN939" s="19"/>
      <c r="EO939" s="19"/>
      <c r="EP939" s="19"/>
      <c r="EQ939" s="19"/>
      <c r="ER939" s="19"/>
      <c r="ES939" s="19"/>
      <c r="ET939" s="19"/>
      <c r="EU939" s="19"/>
      <c r="EV939" s="19"/>
      <c r="EW939" s="19"/>
      <c r="EX939" s="19"/>
      <c r="EY939" s="19"/>
      <c r="EZ939" s="19"/>
      <c r="FA939" s="19"/>
      <c r="FB939" s="19"/>
      <c r="FC939" s="19"/>
      <c r="FD939" s="19"/>
      <c r="FE939" s="19"/>
      <c r="FF939" s="19"/>
      <c r="FG939" s="19"/>
      <c r="FH939" s="19"/>
      <c r="FI939" s="19"/>
      <c r="FJ939" s="19"/>
      <c r="FK939" s="19"/>
      <c r="FL939" s="19"/>
      <c r="FM939" s="19"/>
      <c r="FN939" s="19"/>
      <c r="FO939" s="19"/>
      <c r="FP939" s="19"/>
      <c r="FQ939" s="19"/>
      <c r="FR939" s="19"/>
      <c r="FS939" s="19"/>
      <c r="FT939" s="19"/>
      <c r="FU939" s="19"/>
      <c r="FV939" s="19"/>
      <c r="FW939" s="19"/>
      <c r="FX939" s="19"/>
      <c r="FY939" s="19"/>
      <c r="FZ939" s="19"/>
      <c r="GA939" s="19"/>
      <c r="GB939" s="19"/>
      <c r="GC939" s="19"/>
      <c r="GD939" s="19"/>
      <c r="GE939" s="19"/>
      <c r="GF939" s="19"/>
      <c r="GG939" s="19"/>
      <c r="GH939" s="19"/>
      <c r="GI939" s="19"/>
      <c r="GJ939" s="19"/>
      <c r="GK939" s="19"/>
      <c r="GL939" s="19"/>
      <c r="GM939" s="19"/>
    </row>
    <row r="940" spans="1:195" s="12" customFormat="1" ht="18.75" customHeight="1" x14ac:dyDescent="0.4">
      <c r="A940" s="5"/>
      <c r="B940" s="5"/>
      <c r="C940" s="5"/>
      <c r="D940" s="5"/>
      <c r="E940" s="5"/>
      <c r="F940" s="5"/>
      <c r="G940" s="5"/>
      <c r="H940" s="5"/>
      <c r="I940" s="5"/>
      <c r="J940" s="5"/>
      <c r="K940" s="5"/>
      <c r="L940" s="5"/>
      <c r="M940" s="5"/>
      <c r="N940" s="5"/>
      <c r="O940" s="5"/>
      <c r="P940" s="5"/>
      <c r="Q940" s="5"/>
      <c r="R940" s="5"/>
      <c r="S940" s="5"/>
      <c r="T940" s="5"/>
      <c r="U940" s="5"/>
      <c r="V940" s="5"/>
      <c r="W940" s="5"/>
      <c r="X940" s="5"/>
      <c r="Y940" s="5"/>
      <c r="Z940" s="5"/>
      <c r="AA940" s="5"/>
      <c r="AB940" s="5"/>
      <c r="AC940" s="5"/>
      <c r="AD940" s="5"/>
      <c r="AE940" s="5"/>
      <c r="AF940" s="5"/>
      <c r="AG940" s="5"/>
      <c r="AH940" s="5"/>
      <c r="AI940" s="5"/>
      <c r="AJ940" s="5"/>
      <c r="AK940" s="5"/>
      <c r="AL940" s="5"/>
      <c r="AM940" s="5"/>
      <c r="AN940" s="5"/>
      <c r="AO940" s="5"/>
      <c r="AP940" s="5"/>
      <c r="AQ940" s="5"/>
      <c r="AR940" s="5"/>
      <c r="AS940" s="5"/>
      <c r="AT940" s="5"/>
      <c r="AU940" s="5"/>
      <c r="AV940" s="5"/>
      <c r="AW940" s="5"/>
      <c r="AX940" s="5"/>
      <c r="AY940" s="5"/>
      <c r="AZ940" s="5"/>
      <c r="BA940" s="5"/>
      <c r="BB940" s="5"/>
      <c r="BC940" s="5"/>
      <c r="BD940" s="5"/>
      <c r="BE940" s="5"/>
      <c r="BF940" s="5"/>
      <c r="BG940" s="5"/>
      <c r="BH940" s="5"/>
      <c r="BI940" s="5"/>
      <c r="BJ940" s="5"/>
      <c r="BK940" s="5"/>
      <c r="BL940" s="5"/>
      <c r="BM940" s="5"/>
      <c r="BN940" s="5"/>
      <c r="BO940" s="5"/>
      <c r="BP940" s="5"/>
      <c r="BQ940" s="5"/>
      <c r="BR940" s="5"/>
      <c r="BS940" s="5"/>
      <c r="BT940" s="5"/>
      <c r="BU940" s="5"/>
      <c r="BV940" s="5"/>
      <c r="BW940" s="5"/>
      <c r="BX940" s="5"/>
      <c r="BY940" s="5"/>
      <c r="BZ940" s="5"/>
      <c r="CA940" s="5"/>
      <c r="CB940" s="5"/>
      <c r="CC940" s="5"/>
      <c r="CD940" s="5"/>
      <c r="CE940" s="5"/>
      <c r="CF940" s="5"/>
      <c r="CG940" s="5"/>
      <c r="CH940" s="5"/>
      <c r="CI940" s="5"/>
      <c r="CJ940" s="5"/>
      <c r="CK940" s="5"/>
      <c r="CL940" s="5"/>
      <c r="CM940" s="5"/>
      <c r="CN940" s="5"/>
      <c r="CO940" s="5"/>
      <c r="CP940" s="5"/>
      <c r="CQ940" s="5"/>
      <c r="CR940" s="5"/>
      <c r="CS940" s="5"/>
      <c r="CT940" s="5"/>
      <c r="CU940" s="5"/>
      <c r="CV940" s="5"/>
      <c r="CW940" s="5"/>
      <c r="CX940" s="5"/>
      <c r="CY940" s="5"/>
      <c r="CZ940" s="5"/>
      <c r="DA940" s="5"/>
      <c r="DB940" s="5"/>
      <c r="DC940" s="5"/>
      <c r="DD940" s="5"/>
      <c r="DE940" s="5"/>
      <c r="DF940" s="5"/>
      <c r="DG940" s="5"/>
      <c r="DH940" s="5"/>
      <c r="DI940" s="5"/>
      <c r="DJ940" s="5"/>
      <c r="DK940" s="5"/>
      <c r="DL940" s="5"/>
      <c r="DM940" s="5"/>
      <c r="DN940" s="5"/>
      <c r="DO940" s="5"/>
      <c r="DP940" s="5"/>
      <c r="DQ940" s="5"/>
      <c r="DR940" s="5"/>
      <c r="DS940" s="5"/>
      <c r="DT940" s="5"/>
      <c r="DU940" s="5"/>
      <c r="DV940" s="5"/>
      <c r="DW940" s="5"/>
      <c r="DX940" s="5"/>
      <c r="DY940" s="5"/>
      <c r="DZ940" s="5"/>
      <c r="EA940" s="5"/>
      <c r="EB940" s="5"/>
      <c r="EC940" s="5"/>
      <c r="ED940" s="8"/>
      <c r="EE940" s="19"/>
      <c r="EF940" s="19"/>
      <c r="EG940" s="19"/>
      <c r="EH940" s="19"/>
      <c r="EI940" s="19"/>
      <c r="EJ940" s="19"/>
      <c r="EK940" s="19"/>
      <c r="EL940" s="19"/>
      <c r="EM940" s="19"/>
      <c r="EN940" s="19"/>
      <c r="EO940" s="19"/>
      <c r="EP940" s="19"/>
      <c r="EQ940" s="19"/>
      <c r="ER940" s="19"/>
      <c r="ES940" s="19"/>
      <c r="ET940" s="19"/>
      <c r="EU940" s="19"/>
      <c r="EV940" s="19"/>
      <c r="EW940" s="19"/>
      <c r="EX940" s="19"/>
      <c r="EY940" s="19"/>
      <c r="EZ940" s="19"/>
      <c r="FA940" s="19"/>
      <c r="FB940" s="19"/>
      <c r="FC940" s="19"/>
      <c r="FD940" s="19"/>
      <c r="FE940" s="19"/>
      <c r="FF940" s="19"/>
      <c r="FG940" s="19"/>
      <c r="FH940" s="19"/>
      <c r="FI940" s="19"/>
      <c r="FJ940" s="19"/>
      <c r="FK940" s="19"/>
      <c r="FL940" s="19"/>
      <c r="FM940" s="19"/>
      <c r="FN940" s="19"/>
      <c r="FO940" s="19"/>
      <c r="FP940" s="19"/>
      <c r="FQ940" s="19"/>
      <c r="FR940" s="19"/>
      <c r="FS940" s="19"/>
      <c r="FT940" s="19"/>
      <c r="FU940" s="19"/>
      <c r="FV940" s="19"/>
      <c r="FW940" s="19"/>
      <c r="FX940" s="19"/>
      <c r="FY940" s="19"/>
      <c r="FZ940" s="19"/>
      <c r="GA940" s="19"/>
      <c r="GB940" s="19"/>
      <c r="GC940" s="19"/>
      <c r="GD940" s="19"/>
      <c r="GE940" s="19"/>
      <c r="GF940" s="19"/>
      <c r="GG940" s="19"/>
      <c r="GH940" s="19"/>
      <c r="GI940" s="19"/>
      <c r="GJ940" s="19"/>
      <c r="GK940" s="19"/>
      <c r="GL940" s="19"/>
      <c r="GM940" s="19"/>
    </row>
    <row r="941" spans="1:195" s="12" customFormat="1" ht="18.75" customHeight="1" x14ac:dyDescent="0.4">
      <c r="A941" s="5"/>
      <c r="B941" s="5"/>
      <c r="C941" s="5"/>
      <c r="D941" s="5"/>
      <c r="E941" s="5"/>
      <c r="F941" s="5"/>
      <c r="G941" s="5"/>
      <c r="H941" s="5"/>
      <c r="I941" s="5"/>
      <c r="J941" s="5"/>
      <c r="K941" s="5"/>
      <c r="L941" s="5"/>
      <c r="M941" s="5"/>
      <c r="N941" s="5"/>
      <c r="O941" s="5"/>
      <c r="P941" s="5"/>
      <c r="Q941" s="5"/>
      <c r="R941" s="5"/>
      <c r="S941" s="5"/>
      <c r="T941" s="5"/>
      <c r="U941" s="5"/>
      <c r="V941" s="5"/>
      <c r="W941" s="5"/>
      <c r="X941" s="5"/>
      <c r="Y941" s="5"/>
      <c r="Z941" s="5"/>
      <c r="AA941" s="5"/>
      <c r="AB941" s="5"/>
      <c r="AC941" s="5"/>
      <c r="AD941" s="5"/>
      <c r="AE941" s="5"/>
      <c r="AF941" s="5"/>
      <c r="AG941" s="5"/>
      <c r="AH941" s="5"/>
      <c r="AI941" s="5"/>
      <c r="AJ941" s="5"/>
      <c r="AK941" s="5"/>
      <c r="AL941" s="5"/>
      <c r="AM941" s="5"/>
      <c r="AN941" s="5"/>
      <c r="AO941" s="5"/>
      <c r="AP941" s="5"/>
      <c r="AQ941" s="5"/>
      <c r="AR941" s="5"/>
      <c r="AS941" s="5"/>
      <c r="AT941" s="5"/>
      <c r="AU941" s="5"/>
      <c r="AV941" s="5"/>
      <c r="AW941" s="5"/>
      <c r="AX941" s="5"/>
      <c r="AY941" s="5"/>
      <c r="AZ941" s="5"/>
      <c r="BA941" s="5"/>
      <c r="BB941" s="5"/>
      <c r="BC941" s="5"/>
      <c r="BD941" s="5"/>
      <c r="BE941" s="301" t="s">
        <v>333</v>
      </c>
      <c r="BF941" s="302"/>
      <c r="BG941" s="302"/>
      <c r="BH941" s="302"/>
      <c r="BI941" s="302"/>
      <c r="BJ941" s="302"/>
      <c r="BK941" s="302"/>
      <c r="BL941" s="303"/>
      <c r="BM941" s="5"/>
      <c r="BN941" s="5"/>
      <c r="BO941" s="5"/>
      <c r="BP941" s="5"/>
      <c r="BQ941" s="5"/>
      <c r="BR941" s="5"/>
      <c r="BS941" s="5"/>
      <c r="BT941" s="5"/>
      <c r="BU941" s="5"/>
      <c r="BV941" s="5"/>
      <c r="BW941" s="5"/>
      <c r="BX941" s="5"/>
      <c r="BY941" s="5"/>
      <c r="BZ941" s="5"/>
      <c r="CA941" s="5"/>
      <c r="CB941" s="5"/>
      <c r="CC941" s="5"/>
      <c r="CD941" s="5"/>
      <c r="CE941" s="5"/>
      <c r="CF941" s="5"/>
      <c r="CG941" s="5"/>
      <c r="CH941" s="5"/>
      <c r="CI941" s="5"/>
      <c r="CJ941" s="5"/>
      <c r="CK941" s="5"/>
      <c r="CL941" s="5"/>
      <c r="CM941" s="5"/>
      <c r="CN941" s="5"/>
      <c r="CO941" s="5"/>
      <c r="CP941" s="5"/>
      <c r="CQ941" s="5"/>
      <c r="CR941" s="5"/>
      <c r="CS941" s="5"/>
      <c r="CT941" s="5"/>
      <c r="CU941" s="5"/>
      <c r="CV941" s="5"/>
      <c r="CW941" s="5"/>
      <c r="CX941" s="5"/>
      <c r="CY941" s="5"/>
      <c r="CZ941" s="5"/>
      <c r="DA941" s="5"/>
      <c r="DB941" s="5"/>
      <c r="DC941" s="5"/>
      <c r="DD941" s="5"/>
      <c r="DE941" s="5"/>
      <c r="DF941" s="5"/>
      <c r="DG941" s="5"/>
      <c r="DH941" s="5"/>
      <c r="DI941" s="5"/>
      <c r="DJ941" s="5"/>
      <c r="DK941" s="5"/>
      <c r="DL941" s="5"/>
      <c r="DM941" s="5"/>
      <c r="DN941" s="5"/>
      <c r="DO941" s="5"/>
      <c r="DP941" s="5"/>
      <c r="DQ941" s="5"/>
      <c r="DR941" s="5"/>
      <c r="DS941" s="301" t="s">
        <v>279</v>
      </c>
      <c r="DT941" s="302"/>
      <c r="DU941" s="302"/>
      <c r="DV941" s="302"/>
      <c r="DW941" s="302"/>
      <c r="DX941" s="302"/>
      <c r="DY941" s="302"/>
      <c r="DZ941" s="303"/>
      <c r="EA941" s="5"/>
      <c r="EB941" s="5"/>
      <c r="EC941" s="5"/>
      <c r="ED941" s="8"/>
      <c r="EE941" s="19"/>
      <c r="EF941" s="19"/>
      <c r="EG941" s="19"/>
      <c r="EH941" s="19"/>
      <c r="EI941" s="19"/>
      <c r="EJ941" s="19"/>
      <c r="EK941" s="19"/>
      <c r="EL941" s="19"/>
      <c r="EM941" s="19"/>
      <c r="EN941" s="19"/>
      <c r="EO941" s="19"/>
      <c r="EP941" s="19"/>
      <c r="EQ941" s="19"/>
      <c r="ER941" s="19"/>
      <c r="ES941" s="19"/>
      <c r="ET941" s="19"/>
      <c r="EU941" s="19"/>
      <c r="EV941" s="19"/>
      <c r="EW941" s="19"/>
      <c r="EX941" s="19"/>
      <c r="EY941" s="19"/>
      <c r="EZ941" s="19"/>
      <c r="FA941" s="19"/>
      <c r="FB941" s="19"/>
      <c r="FC941" s="19"/>
      <c r="FD941" s="19"/>
      <c r="FE941" s="19"/>
      <c r="FF941" s="19"/>
      <c r="FG941" s="19"/>
      <c r="FH941" s="19"/>
      <c r="FI941" s="19"/>
      <c r="FJ941" s="19"/>
      <c r="FK941" s="19"/>
      <c r="FL941" s="19"/>
      <c r="FM941" s="19"/>
      <c r="FN941" s="19"/>
      <c r="FO941" s="19"/>
      <c r="FP941" s="19"/>
      <c r="FQ941" s="19"/>
      <c r="FR941" s="19"/>
      <c r="FS941" s="19"/>
      <c r="FT941" s="19"/>
      <c r="FU941" s="19"/>
      <c r="FV941" s="19"/>
      <c r="FW941" s="19"/>
      <c r="FX941" s="19"/>
      <c r="FY941" s="19"/>
      <c r="FZ941" s="19"/>
      <c r="GA941" s="19"/>
      <c r="GB941" s="19"/>
      <c r="GC941" s="19"/>
      <c r="GD941" s="19"/>
      <c r="GE941" s="19"/>
      <c r="GF941" s="19"/>
      <c r="GG941" s="19"/>
      <c r="GH941" s="19"/>
      <c r="GI941" s="19"/>
      <c r="GJ941" s="19"/>
      <c r="GK941" s="19"/>
      <c r="GL941" s="19"/>
      <c r="GM941" s="19"/>
    </row>
    <row r="942" spans="1:195" s="12" customFormat="1" ht="18.75" customHeight="1" x14ac:dyDescent="0.4">
      <c r="A942" s="5"/>
      <c r="B942" s="5"/>
      <c r="C942" s="5"/>
      <c r="D942" s="5"/>
      <c r="E942" s="5"/>
      <c r="F942" s="5"/>
      <c r="G942" s="5"/>
      <c r="H942" s="5"/>
      <c r="I942" s="5"/>
      <c r="J942" s="5"/>
      <c r="K942" s="5"/>
      <c r="L942" s="5"/>
      <c r="M942" s="5"/>
      <c r="N942" s="5"/>
      <c r="O942" s="5"/>
      <c r="P942" s="5"/>
      <c r="Q942" s="5"/>
      <c r="R942" s="5"/>
      <c r="S942" s="5"/>
      <c r="T942" s="5"/>
      <c r="U942" s="5"/>
      <c r="V942" s="5"/>
      <c r="W942" s="5"/>
      <c r="X942" s="5"/>
      <c r="Y942" s="5"/>
      <c r="Z942" s="5"/>
      <c r="AA942" s="5"/>
      <c r="AB942" s="5"/>
      <c r="AC942" s="5"/>
      <c r="AD942" s="5"/>
      <c r="AE942" s="5"/>
      <c r="AF942" s="5"/>
      <c r="AG942" s="5"/>
      <c r="AH942" s="5"/>
      <c r="AI942" s="5"/>
      <c r="AJ942" s="5"/>
      <c r="AK942" s="5"/>
      <c r="AL942" s="5"/>
      <c r="AM942" s="5"/>
      <c r="AN942" s="5"/>
      <c r="AO942" s="5"/>
      <c r="AP942" s="5"/>
      <c r="AQ942" s="5"/>
      <c r="AR942" s="5"/>
      <c r="AS942" s="5"/>
      <c r="AT942" s="5"/>
      <c r="AU942" s="5"/>
      <c r="AV942" s="5"/>
      <c r="AW942" s="5"/>
      <c r="AX942" s="5"/>
      <c r="AY942" s="5"/>
      <c r="AZ942" s="5"/>
      <c r="BA942" s="5"/>
      <c r="BB942" s="5"/>
      <c r="BC942" s="5"/>
      <c r="BD942" s="5"/>
      <c r="BE942" s="304"/>
      <c r="BF942" s="305"/>
      <c r="BG942" s="305"/>
      <c r="BH942" s="305"/>
      <c r="BI942" s="305"/>
      <c r="BJ942" s="305"/>
      <c r="BK942" s="305"/>
      <c r="BL942" s="306"/>
      <c r="BM942" s="5"/>
      <c r="BN942" s="5"/>
      <c r="BO942" s="5"/>
      <c r="BP942" s="5"/>
      <c r="BQ942" s="5"/>
      <c r="BR942" s="5"/>
      <c r="BS942" s="5"/>
      <c r="BT942" s="5"/>
      <c r="BU942" s="5"/>
      <c r="BV942" s="5"/>
      <c r="BW942" s="5"/>
      <c r="BX942" s="5"/>
      <c r="BY942" s="5"/>
      <c r="BZ942" s="5"/>
      <c r="CA942" s="5"/>
      <c r="CB942" s="5"/>
      <c r="CC942" s="5"/>
      <c r="CD942" s="5"/>
      <c r="CE942" s="5"/>
      <c r="CF942" s="5"/>
      <c r="CG942" s="5"/>
      <c r="CH942" s="5"/>
      <c r="CI942" s="5"/>
      <c r="CJ942" s="5"/>
      <c r="CK942" s="5"/>
      <c r="CL942" s="5"/>
      <c r="CM942" s="5"/>
      <c r="CN942" s="5"/>
      <c r="CO942" s="5"/>
      <c r="CP942" s="5"/>
      <c r="CQ942" s="5"/>
      <c r="CR942" s="5"/>
      <c r="CS942" s="5"/>
      <c r="CT942" s="5"/>
      <c r="CU942" s="5"/>
      <c r="CV942" s="5"/>
      <c r="CW942" s="5"/>
      <c r="CX942" s="5"/>
      <c r="CY942" s="5"/>
      <c r="CZ942" s="5"/>
      <c r="DA942" s="5"/>
      <c r="DB942" s="5"/>
      <c r="DC942" s="5"/>
      <c r="DD942" s="5"/>
      <c r="DE942" s="5"/>
      <c r="DF942" s="5"/>
      <c r="DG942" s="5"/>
      <c r="DH942" s="5"/>
      <c r="DI942" s="5"/>
      <c r="DJ942" s="5"/>
      <c r="DK942" s="5"/>
      <c r="DL942" s="5"/>
      <c r="DM942" s="5"/>
      <c r="DN942" s="5"/>
      <c r="DO942" s="5"/>
      <c r="DP942" s="5"/>
      <c r="DQ942" s="5"/>
      <c r="DR942" s="5"/>
      <c r="DS942" s="304"/>
      <c r="DT942" s="305"/>
      <c r="DU942" s="305"/>
      <c r="DV942" s="305"/>
      <c r="DW942" s="305"/>
      <c r="DX942" s="305"/>
      <c r="DY942" s="305"/>
      <c r="DZ942" s="306"/>
      <c r="EA942" s="5"/>
      <c r="EB942" s="5"/>
      <c r="EC942" s="5"/>
      <c r="ED942" s="8"/>
      <c r="EE942" s="19"/>
      <c r="EF942" s="19"/>
      <c r="EG942" s="19"/>
      <c r="EH942" s="19"/>
      <c r="EI942" s="19"/>
      <c r="EJ942" s="19"/>
      <c r="EK942" s="19"/>
      <c r="EL942" s="19"/>
      <c r="EM942" s="19"/>
      <c r="EN942" s="19"/>
      <c r="EO942" s="19"/>
      <c r="EP942" s="19"/>
      <c r="EQ942" s="19"/>
      <c r="ER942" s="19"/>
      <c r="ES942" s="19"/>
      <c r="ET942" s="19"/>
      <c r="EU942" s="19"/>
      <c r="EV942" s="19"/>
      <c r="EW942" s="19"/>
      <c r="EX942" s="19"/>
      <c r="EY942" s="19"/>
      <c r="EZ942" s="19"/>
      <c r="FA942" s="19"/>
      <c r="FB942" s="19"/>
      <c r="FC942" s="19"/>
      <c r="FD942" s="19"/>
      <c r="FE942" s="19"/>
      <c r="FF942" s="19"/>
      <c r="FG942" s="19"/>
      <c r="FH942" s="19"/>
      <c r="FI942" s="19"/>
      <c r="FJ942" s="19"/>
      <c r="FK942" s="19"/>
      <c r="FL942" s="19"/>
      <c r="FM942" s="19"/>
      <c r="FN942" s="19"/>
      <c r="FO942" s="19"/>
      <c r="FP942" s="19"/>
      <c r="FQ942" s="19"/>
      <c r="FR942" s="19"/>
      <c r="FS942" s="19"/>
      <c r="FT942" s="19"/>
      <c r="FU942" s="19"/>
      <c r="FV942" s="19"/>
      <c r="FW942" s="19"/>
      <c r="FX942" s="19"/>
      <c r="FY942" s="19"/>
      <c r="FZ942" s="19"/>
      <c r="GA942" s="19"/>
      <c r="GB942" s="19"/>
      <c r="GC942" s="19"/>
      <c r="GD942" s="19"/>
      <c r="GE942" s="19"/>
      <c r="GF942" s="19"/>
      <c r="GG942" s="19"/>
      <c r="GH942" s="19"/>
      <c r="GI942" s="19"/>
      <c r="GJ942" s="19"/>
      <c r="GK942" s="19"/>
      <c r="GL942" s="19"/>
      <c r="GM942" s="19"/>
    </row>
    <row r="943" spans="1:195" s="12" customFormat="1" ht="18.75" customHeight="1" x14ac:dyDescent="0.4">
      <c r="A943" s="5"/>
      <c r="B943" s="5"/>
      <c r="C943" s="39" t="s">
        <v>87</v>
      </c>
      <c r="D943" s="5"/>
      <c r="E943" s="5"/>
      <c r="F943" s="5"/>
      <c r="G943" s="5"/>
      <c r="H943" s="5"/>
      <c r="I943" s="5"/>
      <c r="J943" s="5"/>
      <c r="K943" s="5"/>
      <c r="L943" s="5"/>
      <c r="M943" s="5"/>
      <c r="N943" s="5"/>
      <c r="O943" s="5"/>
      <c r="P943" s="5"/>
      <c r="Q943" s="5"/>
      <c r="R943" s="5"/>
      <c r="S943" s="5"/>
      <c r="T943" s="5"/>
      <c r="U943" s="5"/>
      <c r="V943" s="5"/>
      <c r="W943" s="5"/>
      <c r="X943" s="5"/>
      <c r="Y943" s="5"/>
      <c r="Z943" s="5"/>
      <c r="AA943" s="39"/>
      <c r="AB943" s="39"/>
      <c r="AC943" s="5"/>
      <c r="AD943" s="5"/>
      <c r="AE943" s="5"/>
      <c r="AF943" s="5"/>
      <c r="AG943" s="5"/>
      <c r="AH943" s="5"/>
      <c r="AI943" s="5"/>
      <c r="AJ943" s="5"/>
      <c r="AK943" s="5"/>
      <c r="AL943" s="5"/>
      <c r="AM943" s="5"/>
      <c r="AN943" s="5"/>
      <c r="AO943" s="5"/>
      <c r="AP943" s="5"/>
      <c r="AQ943" s="5"/>
      <c r="AR943" s="5"/>
      <c r="AS943" s="5"/>
      <c r="AT943" s="5"/>
      <c r="AU943" s="5"/>
      <c r="AV943" s="5"/>
      <c r="AW943" s="5"/>
      <c r="AX943" s="5"/>
      <c r="AY943" s="5"/>
      <c r="AZ943" s="5"/>
      <c r="BA943" s="5"/>
      <c r="BB943" s="5"/>
      <c r="BC943" s="5"/>
      <c r="BD943" s="5"/>
      <c r="BE943" s="5"/>
      <c r="BF943" s="5"/>
      <c r="BG943" s="5"/>
      <c r="BH943" s="5"/>
      <c r="BI943" s="5"/>
      <c r="BJ943" s="5"/>
      <c r="BK943" s="5"/>
      <c r="BL943" s="5"/>
      <c r="BM943" s="5"/>
      <c r="BN943" s="5"/>
      <c r="BO943" s="5"/>
      <c r="BP943" s="5"/>
      <c r="BQ943" s="39" t="s">
        <v>87</v>
      </c>
      <c r="BR943" s="5"/>
      <c r="BS943" s="5"/>
      <c r="BT943" s="5"/>
      <c r="BU943" s="5"/>
      <c r="BV943" s="5"/>
      <c r="BW943" s="5"/>
      <c r="BX943" s="5"/>
      <c r="BY943" s="5"/>
      <c r="BZ943" s="5"/>
      <c r="CA943" s="5"/>
      <c r="CB943" s="5"/>
      <c r="CC943" s="5"/>
      <c r="CD943" s="5"/>
      <c r="CE943" s="5"/>
      <c r="CF943" s="5"/>
      <c r="CG943" s="5"/>
      <c r="CH943" s="5"/>
      <c r="CI943" s="5"/>
      <c r="CJ943" s="5"/>
      <c r="CK943" s="5"/>
      <c r="CL943" s="5"/>
      <c r="CM943" s="5"/>
      <c r="CN943" s="5"/>
      <c r="CO943" s="39"/>
      <c r="CP943" s="39"/>
      <c r="CQ943" s="5"/>
      <c r="CR943" s="5"/>
      <c r="CS943" s="5"/>
      <c r="CT943" s="5"/>
      <c r="CU943" s="5"/>
      <c r="CV943" s="5"/>
      <c r="CW943" s="5"/>
      <c r="CX943" s="5"/>
      <c r="CY943" s="5"/>
      <c r="CZ943" s="5"/>
      <c r="DA943" s="5"/>
      <c r="DB943" s="5"/>
      <c r="DC943" s="5"/>
      <c r="DD943" s="5"/>
      <c r="DE943" s="5"/>
      <c r="DF943" s="5"/>
      <c r="DG943" s="5"/>
      <c r="DH943" s="5"/>
      <c r="DI943" s="5"/>
      <c r="DJ943" s="5"/>
      <c r="DK943" s="5"/>
      <c r="DL943" s="5"/>
      <c r="DM943" s="5"/>
      <c r="DN943" s="5"/>
      <c r="DO943" s="5"/>
      <c r="DP943" s="5"/>
      <c r="DQ943" s="5"/>
      <c r="DR943" s="5"/>
      <c r="DS943" s="5"/>
      <c r="DT943" s="5"/>
      <c r="DU943" s="5"/>
      <c r="DV943" s="5"/>
      <c r="DW943" s="5"/>
      <c r="DX943" s="5"/>
      <c r="DY943" s="5"/>
      <c r="DZ943" s="5"/>
      <c r="EA943" s="5"/>
      <c r="EB943" s="5"/>
      <c r="EC943" s="5"/>
      <c r="ED943" s="8"/>
      <c r="EE943" s="19"/>
      <c r="EF943" s="19"/>
      <c r="EG943" s="19"/>
      <c r="EH943" s="19"/>
      <c r="EI943" s="19"/>
      <c r="EJ943" s="19"/>
      <c r="EK943" s="19"/>
      <c r="EL943" s="19"/>
      <c r="EM943" s="19"/>
      <c r="EN943" s="19"/>
      <c r="EO943" s="19"/>
      <c r="EP943" s="19"/>
      <c r="EQ943" s="19"/>
      <c r="ER943" s="19"/>
      <c r="ES943" s="19"/>
      <c r="ET943" s="19"/>
      <c r="EU943" s="19"/>
      <c r="EV943" s="19"/>
      <c r="EW943" s="19"/>
      <c r="EX943" s="19"/>
      <c r="EY943" s="19"/>
      <c r="EZ943" s="19"/>
      <c r="FA943" s="19"/>
      <c r="FB943" s="19"/>
      <c r="FC943" s="19"/>
      <c r="FD943" s="19"/>
      <c r="FE943" s="19"/>
      <c r="FF943" s="19"/>
      <c r="FG943" s="19"/>
      <c r="FH943" s="19"/>
      <c r="FI943" s="19"/>
      <c r="FJ943" s="19"/>
      <c r="FK943" s="19"/>
      <c r="FL943" s="19"/>
      <c r="FM943" s="19"/>
      <c r="FN943" s="19"/>
      <c r="FO943" s="19"/>
      <c r="FP943" s="19"/>
      <c r="FQ943" s="19"/>
      <c r="FR943" s="19"/>
      <c r="FS943" s="19"/>
      <c r="FT943" s="19"/>
      <c r="FU943" s="19"/>
      <c r="FV943" s="19"/>
      <c r="FW943" s="19"/>
      <c r="FX943" s="19"/>
      <c r="FY943" s="19"/>
      <c r="FZ943" s="19"/>
      <c r="GA943" s="19"/>
      <c r="GB943" s="19"/>
      <c r="GC943" s="19"/>
      <c r="GD943" s="19"/>
      <c r="GE943" s="19"/>
      <c r="GF943" s="19"/>
      <c r="GG943" s="19"/>
      <c r="GH943" s="19"/>
      <c r="GI943" s="19"/>
      <c r="GJ943" s="19"/>
      <c r="GK943" s="19"/>
      <c r="GL943" s="19"/>
      <c r="GM943" s="19"/>
    </row>
    <row r="944" spans="1:195" s="12" customFormat="1" ht="18.75" customHeight="1" thickBot="1" x14ac:dyDescent="0.45">
      <c r="A944" s="5"/>
      <c r="B944" s="39"/>
      <c r="C944" s="39"/>
      <c r="D944" s="5"/>
      <c r="E944" s="5"/>
      <c r="F944" s="5"/>
      <c r="G944" s="5"/>
      <c r="H944" s="5"/>
      <c r="I944" s="5"/>
      <c r="J944" s="5"/>
      <c r="K944" s="5"/>
      <c r="L944" s="5"/>
      <c r="M944" s="5"/>
      <c r="N944" s="5"/>
      <c r="O944" s="5"/>
      <c r="P944" s="5"/>
      <c r="Q944" s="5"/>
      <c r="R944" s="5"/>
      <c r="S944" s="5"/>
      <c r="T944" s="5"/>
      <c r="U944" s="5"/>
      <c r="V944" s="5"/>
      <c r="W944" s="5"/>
      <c r="X944" s="5"/>
      <c r="Y944" s="5"/>
      <c r="Z944" s="5"/>
      <c r="AA944" s="39"/>
      <c r="AB944" s="39"/>
      <c r="AC944" s="5"/>
      <c r="AD944" s="5"/>
      <c r="AE944" s="5"/>
      <c r="AF944" s="5"/>
      <c r="AG944" s="5"/>
      <c r="AH944" s="5"/>
      <c r="AI944" s="5"/>
      <c r="AJ944" s="5"/>
      <c r="AK944" s="5"/>
      <c r="AL944" s="5"/>
      <c r="AM944" s="5"/>
      <c r="AN944" s="5"/>
      <c r="AO944" s="5"/>
      <c r="AP944" s="5"/>
      <c r="AQ944" s="5"/>
      <c r="AR944" s="5"/>
      <c r="AS944" s="5"/>
      <c r="AT944" s="5"/>
      <c r="AU944" s="5"/>
      <c r="AV944" s="5"/>
      <c r="AW944" s="5"/>
      <c r="AX944" s="5"/>
      <c r="AY944" s="5"/>
      <c r="AZ944" s="5"/>
      <c r="BA944" s="5"/>
      <c r="BB944" s="5"/>
      <c r="BC944" s="5"/>
      <c r="BD944" s="5"/>
      <c r="BE944" s="5"/>
      <c r="BF944" s="5"/>
      <c r="BG944" s="5"/>
      <c r="BH944" s="5"/>
      <c r="BI944" s="5"/>
      <c r="BJ944" s="5"/>
      <c r="BK944" s="5"/>
      <c r="BL944" s="5"/>
      <c r="BM944" s="5"/>
      <c r="BN944" s="5"/>
      <c r="BO944" s="5"/>
      <c r="BP944" s="5"/>
      <c r="BQ944" s="39"/>
      <c r="BR944" s="5"/>
      <c r="BS944" s="5"/>
      <c r="BT944" s="5"/>
      <c r="BU944" s="5"/>
      <c r="BV944" s="5"/>
      <c r="BW944" s="5"/>
      <c r="BX944" s="5"/>
      <c r="BY944" s="5"/>
      <c r="BZ944" s="5"/>
      <c r="CA944" s="5"/>
      <c r="CB944" s="5"/>
      <c r="CC944" s="5"/>
      <c r="CD944" s="5"/>
      <c r="CE944" s="5"/>
      <c r="CF944" s="5"/>
      <c r="CG944" s="5"/>
      <c r="CH944" s="5"/>
      <c r="CI944" s="5"/>
      <c r="CJ944" s="5"/>
      <c r="CK944" s="5"/>
      <c r="CL944" s="5"/>
      <c r="CM944" s="5"/>
      <c r="CN944" s="5"/>
      <c r="CO944" s="39"/>
      <c r="CP944" s="39"/>
      <c r="CQ944" s="5"/>
      <c r="CR944" s="5"/>
      <c r="CS944" s="5"/>
      <c r="CT944" s="5"/>
      <c r="CU944" s="5"/>
      <c r="CV944" s="5"/>
      <c r="CW944" s="5"/>
      <c r="CX944" s="5"/>
      <c r="CY944" s="5"/>
      <c r="CZ944" s="5"/>
      <c r="DA944" s="5"/>
      <c r="DB944" s="5"/>
      <c r="DC944" s="5"/>
      <c r="DD944" s="5"/>
      <c r="DE944" s="5"/>
      <c r="DF944" s="5"/>
      <c r="DG944" s="5"/>
      <c r="DH944" s="5"/>
      <c r="DI944" s="5"/>
      <c r="DJ944" s="5"/>
      <c r="DK944" s="5"/>
      <c r="DL944" s="5"/>
      <c r="DM944" s="5"/>
      <c r="DN944" s="5"/>
      <c r="DO944" s="5"/>
      <c r="DP944" s="5"/>
      <c r="DQ944" s="5"/>
      <c r="DR944" s="5"/>
      <c r="DS944" s="5"/>
      <c r="DT944" s="5"/>
      <c r="DU944" s="5"/>
      <c r="DV944" s="5"/>
      <c r="DW944" s="5"/>
      <c r="DX944" s="5"/>
      <c r="DY944" s="5"/>
      <c r="DZ944" s="5"/>
      <c r="EA944" s="5"/>
      <c r="EB944" s="5"/>
      <c r="EC944" s="5"/>
      <c r="ED944" s="8"/>
      <c r="EE944" s="19"/>
      <c r="EF944" s="19"/>
      <c r="EG944" s="19"/>
      <c r="EH944" s="19"/>
      <c r="EI944" s="19"/>
      <c r="EJ944" s="19"/>
      <c r="EK944" s="19"/>
      <c r="EL944" s="19"/>
      <c r="EM944" s="19"/>
      <c r="EN944" s="19"/>
      <c r="EO944" s="19"/>
      <c r="EP944" s="19"/>
      <c r="EQ944" s="19"/>
      <c r="ER944" s="19"/>
      <c r="ES944" s="19"/>
      <c r="ET944" s="19"/>
      <c r="EU944" s="19"/>
      <c r="EV944" s="19"/>
      <c r="EW944" s="19"/>
      <c r="EX944" s="19"/>
      <c r="EY944" s="19"/>
      <c r="EZ944" s="19"/>
      <c r="FA944" s="19"/>
      <c r="FB944" s="19"/>
      <c r="FC944" s="19"/>
      <c r="FD944" s="19"/>
      <c r="FE944" s="19"/>
      <c r="FF944" s="19"/>
      <c r="FG944" s="19"/>
      <c r="FH944" s="19"/>
      <c r="FI944" s="19"/>
      <c r="FJ944" s="19"/>
      <c r="FK944" s="19"/>
      <c r="FL944" s="19"/>
      <c r="FM944" s="19"/>
      <c r="FN944" s="19"/>
      <c r="FO944" s="19"/>
      <c r="FP944" s="19"/>
      <c r="FQ944" s="19"/>
      <c r="FR944" s="19"/>
      <c r="FS944" s="19"/>
      <c r="FT944" s="19"/>
      <c r="FU944" s="19"/>
      <c r="FV944" s="19"/>
      <c r="FW944" s="19"/>
      <c r="FX944" s="19"/>
      <c r="FY944" s="19"/>
      <c r="FZ944" s="19"/>
      <c r="GA944" s="19"/>
      <c r="GB944" s="19"/>
      <c r="GC944" s="19"/>
      <c r="GD944" s="19"/>
      <c r="GE944" s="19"/>
      <c r="GF944" s="19"/>
      <c r="GG944" s="19"/>
      <c r="GH944" s="19"/>
      <c r="GI944" s="19"/>
      <c r="GJ944" s="19"/>
      <c r="GK944" s="19"/>
      <c r="GL944" s="19"/>
      <c r="GM944" s="19"/>
    </row>
    <row r="945" spans="1:195" s="12" customFormat="1" ht="18.75" customHeight="1" x14ac:dyDescent="0.4">
      <c r="A945" s="5"/>
      <c r="B945" s="5"/>
      <c r="C945" s="5"/>
      <c r="D945" s="5"/>
      <c r="E945" s="5"/>
      <c r="F945" s="5"/>
      <c r="G945" s="272" t="s">
        <v>334</v>
      </c>
      <c r="H945" s="273"/>
      <c r="I945" s="273"/>
      <c r="J945" s="273"/>
      <c r="K945" s="273"/>
      <c r="L945" s="273"/>
      <c r="M945" s="273"/>
      <c r="N945" s="273"/>
      <c r="O945" s="273"/>
      <c r="P945" s="273"/>
      <c r="Q945" s="273"/>
      <c r="R945" s="273"/>
      <c r="S945" s="273"/>
      <c r="T945" s="273"/>
      <c r="U945" s="273"/>
      <c r="V945" s="273"/>
      <c r="W945" s="273"/>
      <c r="X945" s="499"/>
      <c r="Y945" s="501" t="s">
        <v>15</v>
      </c>
      <c r="Z945" s="273"/>
      <c r="AA945" s="273"/>
      <c r="AB945" s="273"/>
      <c r="AC945" s="273"/>
      <c r="AD945" s="273"/>
      <c r="AE945" s="273"/>
      <c r="AF945" s="273"/>
      <c r="AG945" s="273"/>
      <c r="AH945" s="273"/>
      <c r="AI945" s="273"/>
      <c r="AJ945" s="273"/>
      <c r="AK945" s="273"/>
      <c r="AL945" s="273"/>
      <c r="AM945" s="273"/>
      <c r="AN945" s="273"/>
      <c r="AO945" s="273"/>
      <c r="AP945" s="273"/>
      <c r="AQ945" s="273"/>
      <c r="AR945" s="273"/>
      <c r="AS945" s="273"/>
      <c r="AT945" s="273"/>
      <c r="AU945" s="273"/>
      <c r="AV945" s="273"/>
      <c r="AW945" s="273"/>
      <c r="AX945" s="273"/>
      <c r="AY945" s="273"/>
      <c r="AZ945" s="273"/>
      <c r="BA945" s="273"/>
      <c r="BB945" s="273"/>
      <c r="BC945" s="273"/>
      <c r="BD945" s="273"/>
      <c r="BE945" s="273"/>
      <c r="BF945" s="273"/>
      <c r="BG945" s="273"/>
      <c r="BH945" s="274"/>
      <c r="BI945" s="5"/>
      <c r="BJ945" s="5"/>
      <c r="BK945" s="5"/>
      <c r="BL945" s="5"/>
      <c r="BM945" s="5"/>
      <c r="BN945" s="5"/>
      <c r="BO945" s="5"/>
      <c r="BP945" s="5"/>
      <c r="BQ945" s="5"/>
      <c r="BR945" s="5"/>
      <c r="BS945" s="5"/>
      <c r="BT945" s="5"/>
      <c r="BU945" s="272" t="s">
        <v>334</v>
      </c>
      <c r="BV945" s="273"/>
      <c r="BW945" s="273"/>
      <c r="BX945" s="273"/>
      <c r="BY945" s="273"/>
      <c r="BZ945" s="273"/>
      <c r="CA945" s="273"/>
      <c r="CB945" s="273"/>
      <c r="CC945" s="273"/>
      <c r="CD945" s="273"/>
      <c r="CE945" s="273"/>
      <c r="CF945" s="273"/>
      <c r="CG945" s="273"/>
      <c r="CH945" s="273"/>
      <c r="CI945" s="273"/>
      <c r="CJ945" s="273"/>
      <c r="CK945" s="273"/>
      <c r="CL945" s="499"/>
      <c r="CM945" s="501" t="s">
        <v>15</v>
      </c>
      <c r="CN945" s="273"/>
      <c r="CO945" s="273"/>
      <c r="CP945" s="273"/>
      <c r="CQ945" s="273"/>
      <c r="CR945" s="273"/>
      <c r="CS945" s="273"/>
      <c r="CT945" s="273"/>
      <c r="CU945" s="273"/>
      <c r="CV945" s="273"/>
      <c r="CW945" s="273"/>
      <c r="CX945" s="273"/>
      <c r="CY945" s="273"/>
      <c r="CZ945" s="273"/>
      <c r="DA945" s="273"/>
      <c r="DB945" s="273"/>
      <c r="DC945" s="273"/>
      <c r="DD945" s="273"/>
      <c r="DE945" s="273"/>
      <c r="DF945" s="273"/>
      <c r="DG945" s="273"/>
      <c r="DH945" s="273"/>
      <c r="DI945" s="273"/>
      <c r="DJ945" s="273"/>
      <c r="DK945" s="273"/>
      <c r="DL945" s="273"/>
      <c r="DM945" s="273"/>
      <c r="DN945" s="273"/>
      <c r="DO945" s="273"/>
      <c r="DP945" s="273"/>
      <c r="DQ945" s="273"/>
      <c r="DR945" s="273"/>
      <c r="DS945" s="273"/>
      <c r="DT945" s="273"/>
      <c r="DU945" s="273"/>
      <c r="DV945" s="274"/>
      <c r="DW945" s="5"/>
      <c r="DX945" s="5"/>
      <c r="DY945" s="5"/>
      <c r="DZ945" s="5"/>
      <c r="EA945" s="5"/>
      <c r="EB945" s="5"/>
      <c r="EC945" s="5"/>
      <c r="ED945" s="8"/>
      <c r="EE945" s="19"/>
      <c r="EF945" s="19"/>
      <c r="EG945" s="19"/>
      <c r="EH945" s="19"/>
      <c r="EI945" s="19"/>
      <c r="EJ945" s="19"/>
      <c r="EK945" s="19"/>
      <c r="EL945" s="19"/>
      <c r="EM945" s="19"/>
      <c r="EN945" s="19"/>
      <c r="EO945" s="19"/>
      <c r="EP945" s="19"/>
      <c r="EQ945" s="19"/>
      <c r="ER945" s="19"/>
      <c r="ES945" s="19"/>
      <c r="ET945" s="19"/>
      <c r="EU945" s="19"/>
      <c r="EV945" s="19"/>
      <c r="EW945" s="19"/>
      <c r="EX945" s="19"/>
      <c r="EY945" s="19"/>
      <c r="EZ945" s="19"/>
      <c r="FA945" s="19"/>
      <c r="FB945" s="19"/>
      <c r="FC945" s="19"/>
      <c r="FD945" s="19"/>
      <c r="FE945" s="19"/>
      <c r="FF945" s="19"/>
      <c r="FG945" s="19"/>
      <c r="FH945" s="19"/>
      <c r="FI945" s="19"/>
      <c r="FJ945" s="19"/>
      <c r="FK945" s="19"/>
      <c r="FL945" s="19"/>
      <c r="FM945" s="19"/>
      <c r="FN945" s="19"/>
      <c r="FO945" s="19"/>
      <c r="FP945" s="19"/>
      <c r="FQ945" s="19"/>
      <c r="FR945" s="19"/>
      <c r="FS945" s="19"/>
      <c r="FT945" s="19"/>
      <c r="FU945" s="19"/>
      <c r="FV945" s="19"/>
      <c r="FW945" s="19"/>
      <c r="FX945" s="19"/>
      <c r="FY945" s="19"/>
      <c r="FZ945" s="19"/>
      <c r="GA945" s="19"/>
      <c r="GB945" s="19"/>
      <c r="GC945" s="19"/>
      <c r="GD945" s="19"/>
      <c r="GE945" s="19"/>
      <c r="GF945" s="19"/>
      <c r="GG945" s="19"/>
      <c r="GH945" s="19"/>
      <c r="GI945" s="19"/>
      <c r="GJ945" s="19"/>
      <c r="GK945" s="19"/>
      <c r="GL945" s="19"/>
      <c r="GM945" s="19"/>
    </row>
    <row r="946" spans="1:195" s="12" customFormat="1" ht="18.75" customHeight="1" x14ac:dyDescent="0.4">
      <c r="A946" s="5"/>
      <c r="B946" s="5"/>
      <c r="C946" s="5"/>
      <c r="D946" s="5"/>
      <c r="E946" s="5"/>
      <c r="F946" s="5"/>
      <c r="G946" s="500"/>
      <c r="H946" s="313"/>
      <c r="I946" s="313"/>
      <c r="J946" s="313"/>
      <c r="K946" s="313"/>
      <c r="L946" s="313"/>
      <c r="M946" s="313"/>
      <c r="N946" s="313"/>
      <c r="O946" s="313"/>
      <c r="P946" s="313"/>
      <c r="Q946" s="313"/>
      <c r="R946" s="313"/>
      <c r="S946" s="313"/>
      <c r="T946" s="313"/>
      <c r="U946" s="313"/>
      <c r="V946" s="313"/>
      <c r="W946" s="313"/>
      <c r="X946" s="314"/>
      <c r="Y946" s="312"/>
      <c r="Z946" s="313"/>
      <c r="AA946" s="313"/>
      <c r="AB946" s="313"/>
      <c r="AC946" s="313"/>
      <c r="AD946" s="313"/>
      <c r="AE946" s="313"/>
      <c r="AF946" s="313"/>
      <c r="AG946" s="313"/>
      <c r="AH946" s="313"/>
      <c r="AI946" s="313"/>
      <c r="AJ946" s="313"/>
      <c r="AK946" s="313"/>
      <c r="AL946" s="313"/>
      <c r="AM946" s="313"/>
      <c r="AN946" s="313"/>
      <c r="AO946" s="313"/>
      <c r="AP946" s="313"/>
      <c r="AQ946" s="313"/>
      <c r="AR946" s="313"/>
      <c r="AS946" s="313"/>
      <c r="AT946" s="313"/>
      <c r="AU946" s="313"/>
      <c r="AV946" s="313"/>
      <c r="AW946" s="313"/>
      <c r="AX946" s="313"/>
      <c r="AY946" s="313"/>
      <c r="AZ946" s="313"/>
      <c r="BA946" s="313"/>
      <c r="BB946" s="313"/>
      <c r="BC946" s="313"/>
      <c r="BD946" s="313"/>
      <c r="BE946" s="313"/>
      <c r="BF946" s="313"/>
      <c r="BG946" s="313"/>
      <c r="BH946" s="502"/>
      <c r="BI946" s="5"/>
      <c r="BJ946" s="5"/>
      <c r="BK946" s="5"/>
      <c r="BL946" s="5"/>
      <c r="BM946" s="5"/>
      <c r="BN946" s="5"/>
      <c r="BO946" s="5"/>
      <c r="BP946" s="5"/>
      <c r="BQ946" s="5"/>
      <c r="BR946" s="5"/>
      <c r="BS946" s="5"/>
      <c r="BT946" s="5"/>
      <c r="BU946" s="500"/>
      <c r="BV946" s="313"/>
      <c r="BW946" s="313"/>
      <c r="BX946" s="313"/>
      <c r="BY946" s="313"/>
      <c r="BZ946" s="313"/>
      <c r="CA946" s="313"/>
      <c r="CB946" s="313"/>
      <c r="CC946" s="313"/>
      <c r="CD946" s="313"/>
      <c r="CE946" s="313"/>
      <c r="CF946" s="313"/>
      <c r="CG946" s="313"/>
      <c r="CH946" s="313"/>
      <c r="CI946" s="313"/>
      <c r="CJ946" s="313"/>
      <c r="CK946" s="313"/>
      <c r="CL946" s="314"/>
      <c r="CM946" s="503"/>
      <c r="CN946" s="504"/>
      <c r="CO946" s="504"/>
      <c r="CP946" s="504"/>
      <c r="CQ946" s="504"/>
      <c r="CR946" s="504"/>
      <c r="CS946" s="504"/>
      <c r="CT946" s="504"/>
      <c r="CU946" s="504"/>
      <c r="CV946" s="504"/>
      <c r="CW946" s="504"/>
      <c r="CX946" s="504"/>
      <c r="CY946" s="504"/>
      <c r="CZ946" s="504"/>
      <c r="DA946" s="504"/>
      <c r="DB946" s="504"/>
      <c r="DC946" s="504"/>
      <c r="DD946" s="504"/>
      <c r="DE946" s="504"/>
      <c r="DF946" s="504"/>
      <c r="DG946" s="504"/>
      <c r="DH946" s="504"/>
      <c r="DI946" s="504"/>
      <c r="DJ946" s="504"/>
      <c r="DK946" s="504"/>
      <c r="DL946" s="504"/>
      <c r="DM946" s="504"/>
      <c r="DN946" s="504"/>
      <c r="DO946" s="504"/>
      <c r="DP946" s="504"/>
      <c r="DQ946" s="504"/>
      <c r="DR946" s="504"/>
      <c r="DS946" s="504"/>
      <c r="DT946" s="504"/>
      <c r="DU946" s="504"/>
      <c r="DV946" s="502"/>
      <c r="DW946" s="5"/>
      <c r="DX946" s="5"/>
      <c r="DY946" s="5"/>
      <c r="DZ946" s="5"/>
      <c r="EA946" s="5"/>
      <c r="EB946" s="5"/>
      <c r="EC946" s="5"/>
      <c r="ED946" s="8"/>
      <c r="EE946" s="19"/>
      <c r="EF946" s="19"/>
      <c r="EG946" s="19"/>
      <c r="EH946" s="19"/>
      <c r="EI946" s="19"/>
      <c r="EJ946" s="19"/>
      <c r="EK946" s="19"/>
      <c r="EL946" s="19"/>
      <c r="EM946" s="19"/>
      <c r="EN946" s="19"/>
      <c r="EO946" s="19"/>
      <c r="EP946" s="19"/>
      <c r="EQ946" s="19"/>
      <c r="ER946" s="19"/>
      <c r="ES946" s="19"/>
      <c r="ET946" s="19"/>
      <c r="EU946" s="19"/>
      <c r="EV946" s="19"/>
      <c r="EW946" s="19"/>
      <c r="EX946" s="19"/>
      <c r="EY946" s="19"/>
      <c r="EZ946" s="19"/>
      <c r="FA946" s="19"/>
      <c r="FB946" s="19"/>
      <c r="FC946" s="19"/>
      <c r="FD946" s="19"/>
      <c r="FE946" s="19"/>
      <c r="FF946" s="19"/>
      <c r="FG946" s="19"/>
      <c r="FH946" s="19"/>
      <c r="FI946" s="19"/>
      <c r="FJ946" s="19"/>
      <c r="FK946" s="19"/>
      <c r="FL946" s="19"/>
      <c r="FM946" s="19"/>
      <c r="FN946" s="19"/>
      <c r="FO946" s="19"/>
      <c r="FP946" s="19"/>
      <c r="FQ946" s="19"/>
      <c r="FR946" s="19"/>
      <c r="FS946" s="19"/>
      <c r="FT946" s="19"/>
      <c r="FU946" s="19"/>
      <c r="FV946" s="19"/>
      <c r="FW946" s="19"/>
      <c r="FX946" s="19"/>
      <c r="FY946" s="19"/>
      <c r="FZ946" s="19"/>
      <c r="GA946" s="19"/>
      <c r="GB946" s="19"/>
      <c r="GC946" s="19"/>
      <c r="GD946" s="19"/>
      <c r="GE946" s="19"/>
      <c r="GF946" s="19"/>
      <c r="GG946" s="19"/>
      <c r="GH946" s="19"/>
      <c r="GI946" s="19"/>
      <c r="GJ946" s="19"/>
      <c r="GK946" s="19"/>
      <c r="GL946" s="19"/>
      <c r="GM946" s="19"/>
    </row>
    <row r="947" spans="1:195" s="12" customFormat="1" ht="18.75" customHeight="1" x14ac:dyDescent="0.4">
      <c r="A947" s="5"/>
      <c r="B947" s="5"/>
      <c r="C947" s="5"/>
      <c r="D947" s="5"/>
      <c r="E947" s="5"/>
      <c r="F947" s="5"/>
      <c r="G947" s="493" t="s">
        <v>392</v>
      </c>
      <c r="H947" s="494"/>
      <c r="I947" s="494"/>
      <c r="J947" s="494"/>
      <c r="K947" s="494"/>
      <c r="L947" s="494"/>
      <c r="M947" s="494"/>
      <c r="N947" s="494"/>
      <c r="O947" s="494"/>
      <c r="P947" s="494"/>
      <c r="Q947" s="494"/>
      <c r="R947" s="494"/>
      <c r="S947" s="494"/>
      <c r="T947" s="494"/>
      <c r="U947" s="494"/>
      <c r="V947" s="494"/>
      <c r="W947" s="494"/>
      <c r="X947" s="495"/>
      <c r="Y947" s="496" t="s">
        <v>215</v>
      </c>
      <c r="Z947" s="494"/>
      <c r="AA947" s="494"/>
      <c r="AB947" s="494"/>
      <c r="AC947" s="494"/>
      <c r="AD947" s="494"/>
      <c r="AE947" s="494"/>
      <c r="AF947" s="494"/>
      <c r="AG947" s="494"/>
      <c r="AH947" s="494"/>
      <c r="AI947" s="494"/>
      <c r="AJ947" s="494"/>
      <c r="AK947" s="494"/>
      <c r="AL947" s="494"/>
      <c r="AM947" s="494"/>
      <c r="AN947" s="494"/>
      <c r="AO947" s="494"/>
      <c r="AP947" s="494"/>
      <c r="AQ947" s="494"/>
      <c r="AR947" s="494"/>
      <c r="AS947" s="494"/>
      <c r="AT947" s="494"/>
      <c r="AU947" s="494"/>
      <c r="AV947" s="494"/>
      <c r="AW947" s="494"/>
      <c r="AX947" s="494"/>
      <c r="AY947" s="494"/>
      <c r="AZ947" s="494"/>
      <c r="BA947" s="494"/>
      <c r="BB947" s="494"/>
      <c r="BC947" s="494"/>
      <c r="BD947" s="494"/>
      <c r="BE947" s="494"/>
      <c r="BF947" s="494"/>
      <c r="BG947" s="494"/>
      <c r="BH947" s="497"/>
      <c r="BI947" s="5"/>
      <c r="BJ947" s="5"/>
      <c r="BK947" s="5"/>
      <c r="BL947" s="5"/>
      <c r="BM947" s="5"/>
      <c r="BN947" s="5"/>
      <c r="BO947" s="5"/>
      <c r="BP947" s="5"/>
      <c r="BQ947" s="5"/>
      <c r="BR947" s="5"/>
      <c r="BS947" s="5"/>
      <c r="BT947" s="5"/>
      <c r="BU947" s="493" t="s">
        <v>392</v>
      </c>
      <c r="BV947" s="494"/>
      <c r="BW947" s="494"/>
      <c r="BX947" s="494"/>
      <c r="BY947" s="494"/>
      <c r="BZ947" s="494"/>
      <c r="CA947" s="494"/>
      <c r="CB947" s="494"/>
      <c r="CC947" s="494"/>
      <c r="CD947" s="494"/>
      <c r="CE947" s="494"/>
      <c r="CF947" s="494"/>
      <c r="CG947" s="494"/>
      <c r="CH947" s="494"/>
      <c r="CI947" s="494"/>
      <c r="CJ947" s="494"/>
      <c r="CK947" s="494"/>
      <c r="CL947" s="495"/>
      <c r="CM947" s="496" t="s">
        <v>215</v>
      </c>
      <c r="CN947" s="498"/>
      <c r="CO947" s="498"/>
      <c r="CP947" s="498"/>
      <c r="CQ947" s="498"/>
      <c r="CR947" s="498"/>
      <c r="CS947" s="498"/>
      <c r="CT947" s="498"/>
      <c r="CU947" s="498"/>
      <c r="CV947" s="498"/>
      <c r="CW947" s="498"/>
      <c r="CX947" s="498"/>
      <c r="CY947" s="498"/>
      <c r="CZ947" s="498"/>
      <c r="DA947" s="498"/>
      <c r="DB947" s="498"/>
      <c r="DC947" s="498"/>
      <c r="DD947" s="498"/>
      <c r="DE947" s="498">
        <v>0</v>
      </c>
      <c r="DF947" s="498"/>
      <c r="DG947" s="498"/>
      <c r="DH947" s="498"/>
      <c r="DI947" s="498"/>
      <c r="DJ947" s="498"/>
      <c r="DK947" s="498"/>
      <c r="DL947" s="498"/>
      <c r="DM947" s="498"/>
      <c r="DN947" s="498"/>
      <c r="DO947" s="498"/>
      <c r="DP947" s="498"/>
      <c r="DQ947" s="498"/>
      <c r="DR947" s="498"/>
      <c r="DS947" s="498"/>
      <c r="DT947" s="498"/>
      <c r="DU947" s="498"/>
      <c r="DV947" s="497"/>
      <c r="DW947" s="5"/>
      <c r="DX947" s="5"/>
      <c r="DY947" s="5"/>
      <c r="DZ947" s="5"/>
      <c r="EA947" s="5"/>
      <c r="EB947" s="5"/>
      <c r="EC947" s="5"/>
      <c r="ED947" s="8"/>
      <c r="EE947" s="19"/>
      <c r="EF947" s="19"/>
      <c r="EG947" s="19"/>
      <c r="EH947" s="19"/>
      <c r="EI947" s="19"/>
      <c r="EJ947" s="19"/>
      <c r="EK947" s="19"/>
      <c r="EL947" s="19"/>
      <c r="EM947" s="19"/>
      <c r="EN947" s="19"/>
      <c r="EO947" s="19"/>
      <c r="EP947" s="19"/>
      <c r="EQ947" s="19"/>
      <c r="ER947" s="19"/>
      <c r="ES947" s="19"/>
      <c r="ET947" s="19"/>
      <c r="EU947" s="19"/>
      <c r="EV947" s="19"/>
      <c r="EW947" s="19"/>
      <c r="EX947" s="19"/>
      <c r="EY947" s="19"/>
      <c r="EZ947" s="19"/>
      <c r="FA947" s="19"/>
      <c r="FB947" s="19"/>
      <c r="FC947" s="19"/>
      <c r="FD947" s="19"/>
      <c r="FE947" s="19"/>
      <c r="FF947" s="19"/>
      <c r="FG947" s="19"/>
      <c r="FH947" s="19"/>
      <c r="FI947" s="19"/>
      <c r="FJ947" s="19"/>
      <c r="FK947" s="19"/>
      <c r="FL947" s="19"/>
      <c r="FM947" s="19"/>
      <c r="FN947" s="19"/>
      <c r="FO947" s="19"/>
      <c r="FP947" s="19"/>
      <c r="FQ947" s="19"/>
      <c r="FR947" s="19"/>
      <c r="FS947" s="19"/>
      <c r="FT947" s="19"/>
      <c r="FU947" s="19"/>
      <c r="FV947" s="19"/>
      <c r="FW947" s="19"/>
      <c r="FX947" s="19"/>
      <c r="FY947" s="19"/>
      <c r="FZ947" s="19"/>
      <c r="GA947" s="19"/>
      <c r="GB947" s="19"/>
      <c r="GC947" s="19"/>
      <c r="GD947" s="19"/>
      <c r="GE947" s="19"/>
      <c r="GF947" s="19"/>
      <c r="GG947" s="19"/>
      <c r="GH947" s="19"/>
      <c r="GI947" s="19"/>
      <c r="GJ947" s="19"/>
      <c r="GK947" s="19"/>
      <c r="GL947" s="19"/>
      <c r="GM947" s="19"/>
    </row>
    <row r="948" spans="1:195" s="12" customFormat="1" ht="18.75" customHeight="1" x14ac:dyDescent="0.4">
      <c r="A948" s="5"/>
      <c r="B948" s="5"/>
      <c r="C948" s="5"/>
      <c r="D948" s="5"/>
      <c r="E948" s="5"/>
      <c r="F948" s="5"/>
      <c r="G948" s="487" t="s">
        <v>344</v>
      </c>
      <c r="H948" s="488"/>
      <c r="I948" s="488"/>
      <c r="J948" s="488"/>
      <c r="K948" s="488"/>
      <c r="L948" s="488"/>
      <c r="M948" s="488"/>
      <c r="N948" s="488"/>
      <c r="O948" s="488"/>
      <c r="P948" s="488"/>
      <c r="Q948" s="488"/>
      <c r="R948" s="488"/>
      <c r="S948" s="488"/>
      <c r="T948" s="488"/>
      <c r="U948" s="488"/>
      <c r="V948" s="488"/>
      <c r="W948" s="488"/>
      <c r="X948" s="489"/>
      <c r="Y948" s="490" t="s">
        <v>394</v>
      </c>
      <c r="Z948" s="488"/>
      <c r="AA948" s="488"/>
      <c r="AB948" s="488"/>
      <c r="AC948" s="488"/>
      <c r="AD948" s="488"/>
      <c r="AE948" s="488"/>
      <c r="AF948" s="488"/>
      <c r="AG948" s="488"/>
      <c r="AH948" s="488"/>
      <c r="AI948" s="488"/>
      <c r="AJ948" s="488"/>
      <c r="AK948" s="488"/>
      <c r="AL948" s="488"/>
      <c r="AM948" s="488"/>
      <c r="AN948" s="488"/>
      <c r="AO948" s="488"/>
      <c r="AP948" s="488"/>
      <c r="AQ948" s="488"/>
      <c r="AR948" s="488"/>
      <c r="AS948" s="488"/>
      <c r="AT948" s="488"/>
      <c r="AU948" s="488"/>
      <c r="AV948" s="488"/>
      <c r="AW948" s="488"/>
      <c r="AX948" s="488"/>
      <c r="AY948" s="488"/>
      <c r="AZ948" s="488"/>
      <c r="BA948" s="488"/>
      <c r="BB948" s="488"/>
      <c r="BC948" s="488"/>
      <c r="BD948" s="488"/>
      <c r="BE948" s="488"/>
      <c r="BF948" s="488"/>
      <c r="BG948" s="488"/>
      <c r="BH948" s="491"/>
      <c r="BI948" s="5"/>
      <c r="BJ948" s="5"/>
      <c r="BK948" s="5"/>
      <c r="BL948" s="5"/>
      <c r="BM948" s="5"/>
      <c r="BN948" s="5"/>
      <c r="BO948" s="5"/>
      <c r="BP948" s="5"/>
      <c r="BQ948" s="5"/>
      <c r="BR948" s="5"/>
      <c r="BS948" s="5"/>
      <c r="BT948" s="5"/>
      <c r="BU948" s="487" t="s">
        <v>344</v>
      </c>
      <c r="BV948" s="488"/>
      <c r="BW948" s="488"/>
      <c r="BX948" s="488"/>
      <c r="BY948" s="488"/>
      <c r="BZ948" s="488"/>
      <c r="CA948" s="488"/>
      <c r="CB948" s="488"/>
      <c r="CC948" s="488"/>
      <c r="CD948" s="488"/>
      <c r="CE948" s="488"/>
      <c r="CF948" s="488"/>
      <c r="CG948" s="488"/>
      <c r="CH948" s="488"/>
      <c r="CI948" s="488"/>
      <c r="CJ948" s="488"/>
      <c r="CK948" s="488"/>
      <c r="CL948" s="489"/>
      <c r="CM948" s="490" t="s">
        <v>394</v>
      </c>
      <c r="CN948" s="492"/>
      <c r="CO948" s="492"/>
      <c r="CP948" s="492"/>
      <c r="CQ948" s="492"/>
      <c r="CR948" s="492"/>
      <c r="CS948" s="492"/>
      <c r="CT948" s="492"/>
      <c r="CU948" s="492"/>
      <c r="CV948" s="492"/>
      <c r="CW948" s="492"/>
      <c r="CX948" s="492"/>
      <c r="CY948" s="492"/>
      <c r="CZ948" s="492"/>
      <c r="DA948" s="492"/>
      <c r="DB948" s="492"/>
      <c r="DC948" s="492"/>
      <c r="DD948" s="492"/>
      <c r="DE948" s="492">
        <v>0</v>
      </c>
      <c r="DF948" s="492"/>
      <c r="DG948" s="492"/>
      <c r="DH948" s="492"/>
      <c r="DI948" s="492"/>
      <c r="DJ948" s="492"/>
      <c r="DK948" s="492"/>
      <c r="DL948" s="492"/>
      <c r="DM948" s="492"/>
      <c r="DN948" s="492"/>
      <c r="DO948" s="492"/>
      <c r="DP948" s="492"/>
      <c r="DQ948" s="492"/>
      <c r="DR948" s="492"/>
      <c r="DS948" s="492"/>
      <c r="DT948" s="492"/>
      <c r="DU948" s="492"/>
      <c r="DV948" s="491"/>
      <c r="DW948" s="5"/>
      <c r="DX948" s="5"/>
      <c r="DY948" s="5"/>
      <c r="DZ948" s="5"/>
      <c r="EA948" s="5"/>
      <c r="EB948" s="5"/>
      <c r="EC948" s="5"/>
      <c r="ED948" s="8"/>
      <c r="EE948" s="19"/>
      <c r="EF948" s="19"/>
      <c r="EG948" s="19"/>
      <c r="EH948" s="19"/>
      <c r="EI948" s="19"/>
      <c r="EJ948" s="19"/>
      <c r="EK948" s="19"/>
      <c r="EL948" s="19"/>
      <c r="EM948" s="19"/>
      <c r="EN948" s="19"/>
      <c r="EO948" s="19"/>
      <c r="EP948" s="19"/>
      <c r="EQ948" s="19"/>
      <c r="ER948" s="19"/>
      <c r="ES948" s="19"/>
      <c r="ET948" s="19"/>
      <c r="EU948" s="19"/>
      <c r="EV948" s="19"/>
      <c r="EW948" s="19"/>
      <c r="EX948" s="19"/>
      <c r="EY948" s="19"/>
      <c r="EZ948" s="19"/>
      <c r="FA948" s="19"/>
      <c r="FB948" s="19"/>
      <c r="FC948" s="19"/>
      <c r="FD948" s="19"/>
      <c r="FE948" s="19"/>
      <c r="FF948" s="19"/>
      <c r="FG948" s="19"/>
      <c r="FH948" s="19"/>
      <c r="FI948" s="19"/>
      <c r="FJ948" s="19"/>
      <c r="FK948" s="19"/>
      <c r="FL948" s="19"/>
      <c r="FM948" s="19"/>
      <c r="FN948" s="19"/>
      <c r="FO948" s="19"/>
      <c r="FP948" s="19"/>
      <c r="FQ948" s="19"/>
      <c r="FR948" s="19"/>
      <c r="FS948" s="19"/>
      <c r="FT948" s="19"/>
      <c r="FU948" s="19"/>
      <c r="FV948" s="19"/>
      <c r="FW948" s="19"/>
      <c r="FX948" s="19"/>
      <c r="FY948" s="19"/>
      <c r="FZ948" s="19"/>
      <c r="GA948" s="19"/>
      <c r="GB948" s="19"/>
      <c r="GC948" s="19"/>
      <c r="GD948" s="19"/>
      <c r="GE948" s="19"/>
      <c r="GF948" s="19"/>
      <c r="GG948" s="19"/>
      <c r="GH948" s="19"/>
      <c r="GI948" s="19"/>
      <c r="GJ948" s="19"/>
      <c r="GK948" s="19"/>
      <c r="GL948" s="19"/>
      <c r="GM948" s="19"/>
    </row>
    <row r="968" spans="1:24" ht="18.75" customHeight="1" x14ac:dyDescent="0.4">
      <c r="A968" s="5"/>
      <c r="B968" s="5"/>
      <c r="C968" s="5"/>
      <c r="D968" s="5"/>
      <c r="E968" s="5"/>
      <c r="F968" s="5"/>
      <c r="G968" s="5"/>
      <c r="H968" s="5"/>
      <c r="I968" s="5"/>
      <c r="J968" s="5"/>
      <c r="K968" s="5"/>
      <c r="L968" s="5"/>
      <c r="M968" s="5"/>
      <c r="N968" s="5"/>
      <c r="O968" s="5"/>
      <c r="P968" s="5"/>
      <c r="Q968" s="5"/>
      <c r="R968" s="5"/>
      <c r="S968" s="5"/>
      <c r="T968" s="5"/>
      <c r="U968" s="5"/>
      <c r="V968" s="5"/>
      <c r="W968" s="5"/>
      <c r="X968" s="5"/>
    </row>
    <row r="969" spans="1:24" ht="18.75" customHeight="1" x14ac:dyDescent="0.4">
      <c r="A969" s="5"/>
      <c r="B969" s="5"/>
      <c r="C969" s="5"/>
      <c r="D969" s="5"/>
      <c r="E969" s="5"/>
      <c r="F969" s="5"/>
      <c r="G969" s="5"/>
      <c r="H969" s="5"/>
      <c r="I969" s="5"/>
      <c r="J969" s="5"/>
      <c r="K969" s="5"/>
      <c r="L969" s="5"/>
      <c r="M969" s="5"/>
      <c r="N969" s="5"/>
      <c r="O969" s="5"/>
      <c r="P969" s="5"/>
      <c r="Q969" s="5"/>
      <c r="R969" s="5"/>
      <c r="S969" s="5"/>
      <c r="T969" s="5"/>
      <c r="U969" s="5"/>
      <c r="V969" s="5"/>
      <c r="W969" s="5"/>
      <c r="X969" s="5"/>
    </row>
    <row r="970" spans="1:24" ht="18.75" customHeight="1" x14ac:dyDescent="0.4">
      <c r="A970" s="5"/>
      <c r="B970" s="5"/>
      <c r="C970" s="5"/>
      <c r="D970" s="5"/>
      <c r="E970" s="5"/>
      <c r="F970" s="5"/>
      <c r="G970" s="5"/>
      <c r="H970" s="5"/>
      <c r="I970" s="5"/>
      <c r="J970" s="5"/>
      <c r="K970" s="5"/>
      <c r="L970" s="5"/>
      <c r="M970" s="5"/>
      <c r="N970" s="5"/>
      <c r="O970" s="5"/>
      <c r="P970" s="5"/>
      <c r="Q970" s="5"/>
      <c r="R970" s="5"/>
      <c r="S970" s="5"/>
      <c r="T970" s="5"/>
      <c r="U970" s="5"/>
      <c r="V970" s="5"/>
      <c r="W970" s="5"/>
      <c r="X970" s="5"/>
    </row>
    <row r="971" spans="1:24" ht="18.75" customHeight="1" x14ac:dyDescent="0.4">
      <c r="A971" s="5"/>
      <c r="B971" s="5"/>
      <c r="C971" s="5"/>
      <c r="D971" s="5"/>
      <c r="E971" s="5"/>
      <c r="F971" s="5"/>
      <c r="G971" s="5"/>
      <c r="H971" s="5"/>
      <c r="I971" s="5"/>
      <c r="J971" s="5"/>
      <c r="K971" s="5"/>
      <c r="L971" s="5"/>
      <c r="M971" s="5"/>
      <c r="N971" s="5"/>
      <c r="O971" s="5"/>
      <c r="P971" s="5"/>
      <c r="Q971" s="5"/>
      <c r="R971" s="5"/>
      <c r="S971" s="5"/>
      <c r="T971" s="5"/>
      <c r="U971" s="5"/>
      <c r="V971" s="5"/>
      <c r="W971" s="5"/>
      <c r="X971" s="5"/>
    </row>
  </sheetData>
  <mergeCells count="2029">
    <mergeCell ref="C9:BL9"/>
    <mergeCell ref="BQ9:DZ9"/>
    <mergeCell ref="BO16:EB16"/>
    <mergeCell ref="BO17:EB17"/>
    <mergeCell ref="C32:N32"/>
    <mergeCell ref="O32:BH32"/>
    <mergeCell ref="BI32:BL32"/>
    <mergeCell ref="BQ32:CB32"/>
    <mergeCell ref="CC32:DV32"/>
    <mergeCell ref="DW32:DZ32"/>
    <mergeCell ref="S35:Z35"/>
    <mergeCell ref="AA35:AD35"/>
    <mergeCell ref="AE35:AH35"/>
    <mergeCell ref="AI35:AL35"/>
    <mergeCell ref="AM35:AT35"/>
    <mergeCell ref="CG35:CN35"/>
    <mergeCell ref="CO35:CR35"/>
    <mergeCell ref="CS35:CV35"/>
    <mergeCell ref="CW35:CZ35"/>
    <mergeCell ref="DA35:DH35"/>
    <mergeCell ref="C49:BL49"/>
    <mergeCell ref="BQ49:DZ49"/>
    <mergeCell ref="BS54:CT54"/>
    <mergeCell ref="DA54:EB54"/>
    <mergeCell ref="T55:U55"/>
    <mergeCell ref="V55:AM55"/>
    <mergeCell ref="AN55:AQ55"/>
    <mergeCell ref="AR55:AU55"/>
    <mergeCell ref="BS55:BT55"/>
    <mergeCell ref="BU55:CL55"/>
    <mergeCell ref="CM55:CP55"/>
    <mergeCell ref="CQ55:CT55"/>
    <mergeCell ref="DA55:DB55"/>
    <mergeCell ref="DC55:DT55"/>
    <mergeCell ref="DU55:DX55"/>
    <mergeCell ref="DY55:EB55"/>
    <mergeCell ref="T56:U56"/>
    <mergeCell ref="V56:AM56"/>
    <mergeCell ref="AN56:AQ56"/>
    <mergeCell ref="AR56:AU56"/>
    <mergeCell ref="BS56:BT56"/>
    <mergeCell ref="BU56:CL56"/>
    <mergeCell ref="CM56:CP56"/>
    <mergeCell ref="CQ56:CT56"/>
    <mergeCell ref="DA56:DB56"/>
    <mergeCell ref="DC56:DT56"/>
    <mergeCell ref="DU56:DX56"/>
    <mergeCell ref="DY56:EB56"/>
    <mergeCell ref="T57:U57"/>
    <mergeCell ref="V57:AM57"/>
    <mergeCell ref="AN57:AQ57"/>
    <mergeCell ref="AR57:AU57"/>
    <mergeCell ref="BS57:BT57"/>
    <mergeCell ref="BU57:CL57"/>
    <mergeCell ref="CM57:CP57"/>
    <mergeCell ref="CQ57:CT57"/>
    <mergeCell ref="DA57:DB57"/>
    <mergeCell ref="DC57:DT57"/>
    <mergeCell ref="DU57:DX57"/>
    <mergeCell ref="DY57:EB57"/>
    <mergeCell ref="T58:U58"/>
    <mergeCell ref="V58:AM58"/>
    <mergeCell ref="AN58:AQ58"/>
    <mergeCell ref="AR58:AU58"/>
    <mergeCell ref="BS58:BT58"/>
    <mergeCell ref="BU58:CL58"/>
    <mergeCell ref="CM58:CP58"/>
    <mergeCell ref="CQ58:CT58"/>
    <mergeCell ref="DA58:DB58"/>
    <mergeCell ref="DC58:DT58"/>
    <mergeCell ref="DU58:DX58"/>
    <mergeCell ref="DY58:EB58"/>
    <mergeCell ref="BS62:BT62"/>
    <mergeCell ref="BU62:CL62"/>
    <mergeCell ref="CM62:CP62"/>
    <mergeCell ref="CQ62:CT62"/>
    <mergeCell ref="DA62:DB62"/>
    <mergeCell ref="DC62:DT62"/>
    <mergeCell ref="DU62:DX62"/>
    <mergeCell ref="DY62:EB62"/>
    <mergeCell ref="T59:U59"/>
    <mergeCell ref="V59:AM59"/>
    <mergeCell ref="AN59:AQ59"/>
    <mergeCell ref="AR59:AU59"/>
    <mergeCell ref="BS59:BT59"/>
    <mergeCell ref="BU59:CL59"/>
    <mergeCell ref="CM59:CP59"/>
    <mergeCell ref="CQ59:CT59"/>
    <mergeCell ref="DA59:DB59"/>
    <mergeCell ref="DC59:DT59"/>
    <mergeCell ref="DU59:DX59"/>
    <mergeCell ref="DY59:EB59"/>
    <mergeCell ref="T60:U60"/>
    <mergeCell ref="V60:AM60"/>
    <mergeCell ref="AN60:AQ60"/>
    <mergeCell ref="AR60:AU60"/>
    <mergeCell ref="BS60:BT60"/>
    <mergeCell ref="BU60:CL60"/>
    <mergeCell ref="CM60:CP60"/>
    <mergeCell ref="CQ60:CT60"/>
    <mergeCell ref="DA60:DB60"/>
    <mergeCell ref="DC60:DT60"/>
    <mergeCell ref="DU60:DX60"/>
    <mergeCell ref="DY60:EB60"/>
    <mergeCell ref="DA63:DB63"/>
    <mergeCell ref="DC63:DT63"/>
    <mergeCell ref="DU63:DX63"/>
    <mergeCell ref="DY63:EB63"/>
    <mergeCell ref="T64:U64"/>
    <mergeCell ref="V64:AM64"/>
    <mergeCell ref="AN64:AQ64"/>
    <mergeCell ref="AR64:AU64"/>
    <mergeCell ref="BS64:BT64"/>
    <mergeCell ref="BU64:CL64"/>
    <mergeCell ref="CM64:CP64"/>
    <mergeCell ref="CQ64:CT64"/>
    <mergeCell ref="DA64:DB64"/>
    <mergeCell ref="DC64:DT64"/>
    <mergeCell ref="DU64:DX64"/>
    <mergeCell ref="DY64:EB64"/>
    <mergeCell ref="T61:U61"/>
    <mergeCell ref="V61:AM61"/>
    <mergeCell ref="AN61:AQ61"/>
    <mergeCell ref="AR61:AU61"/>
    <mergeCell ref="BS61:BT61"/>
    <mergeCell ref="BU61:CL61"/>
    <mergeCell ref="CM61:CP61"/>
    <mergeCell ref="CQ61:CT61"/>
    <mergeCell ref="DA61:DB61"/>
    <mergeCell ref="DC61:DT61"/>
    <mergeCell ref="DU61:DX61"/>
    <mergeCell ref="DY61:EB61"/>
    <mergeCell ref="T62:U62"/>
    <mergeCell ref="V62:AM62"/>
    <mergeCell ref="AN62:AQ62"/>
    <mergeCell ref="AR62:AU62"/>
    <mergeCell ref="T65:U65"/>
    <mergeCell ref="V65:AM65"/>
    <mergeCell ref="AN65:AQ65"/>
    <mergeCell ref="AR65:AU65"/>
    <mergeCell ref="BS65:BT65"/>
    <mergeCell ref="BU65:CL65"/>
    <mergeCell ref="CM65:CP65"/>
    <mergeCell ref="CQ65:CT65"/>
    <mergeCell ref="T66:U66"/>
    <mergeCell ref="V66:AM66"/>
    <mergeCell ref="AN66:AQ66"/>
    <mergeCell ref="AR66:AU66"/>
    <mergeCell ref="BS66:BT66"/>
    <mergeCell ref="BU66:CL66"/>
    <mergeCell ref="CM66:CP66"/>
    <mergeCell ref="CQ66:CT66"/>
    <mergeCell ref="T63:U63"/>
    <mergeCell ref="V63:AM63"/>
    <mergeCell ref="AN63:AQ63"/>
    <mergeCell ref="AR63:AU63"/>
    <mergeCell ref="BS63:BT63"/>
    <mergeCell ref="BU63:CL63"/>
    <mergeCell ref="CM63:CP63"/>
    <mergeCell ref="CQ63:CT63"/>
    <mergeCell ref="T69:U69"/>
    <mergeCell ref="V69:AM69"/>
    <mergeCell ref="AN69:AQ69"/>
    <mergeCell ref="AR69:AU69"/>
    <mergeCell ref="BS69:BT69"/>
    <mergeCell ref="BU69:CL69"/>
    <mergeCell ref="CM69:CP69"/>
    <mergeCell ref="CQ69:CT69"/>
    <mergeCell ref="T70:U70"/>
    <mergeCell ref="V70:AM70"/>
    <mergeCell ref="AN70:AQ70"/>
    <mergeCell ref="AR70:AU70"/>
    <mergeCell ref="BS70:BT70"/>
    <mergeCell ref="BU70:CL70"/>
    <mergeCell ref="CM70:CP70"/>
    <mergeCell ref="CQ70:CT70"/>
    <mergeCell ref="T67:U67"/>
    <mergeCell ref="V67:AM67"/>
    <mergeCell ref="AN67:AQ67"/>
    <mergeCell ref="AR67:AU67"/>
    <mergeCell ref="BS67:BT67"/>
    <mergeCell ref="BU67:CL67"/>
    <mergeCell ref="CM67:CP67"/>
    <mergeCell ref="CQ67:CT67"/>
    <mergeCell ref="T68:U68"/>
    <mergeCell ref="V68:AM68"/>
    <mergeCell ref="AN68:AQ68"/>
    <mergeCell ref="AR68:AU68"/>
    <mergeCell ref="BS68:BT68"/>
    <mergeCell ref="BU68:CL68"/>
    <mergeCell ref="CM68:CP68"/>
    <mergeCell ref="CQ68:CT68"/>
    <mergeCell ref="AU124:BC124"/>
    <mergeCell ref="CH124:CP124"/>
    <mergeCell ref="CQ124:CY124"/>
    <mergeCell ref="CZ124:DH124"/>
    <mergeCell ref="DI124:DQ124"/>
    <mergeCell ref="T71:U71"/>
    <mergeCell ref="V71:AM71"/>
    <mergeCell ref="AN71:AQ71"/>
    <mergeCell ref="AR71:AU71"/>
    <mergeCell ref="BS71:BT71"/>
    <mergeCell ref="BU71:CL71"/>
    <mergeCell ref="CM71:CP71"/>
    <mergeCell ref="CQ71:CT71"/>
    <mergeCell ref="T72:U72"/>
    <mergeCell ref="V72:AM72"/>
    <mergeCell ref="AN72:AQ72"/>
    <mergeCell ref="AR72:AU72"/>
    <mergeCell ref="BS72:BT72"/>
    <mergeCell ref="BU72:CL72"/>
    <mergeCell ref="CM72:CP72"/>
    <mergeCell ref="CQ72:CT72"/>
    <mergeCell ref="T73:U73"/>
    <mergeCell ref="V73:AM73"/>
    <mergeCell ref="AN73:AQ73"/>
    <mergeCell ref="AR73:AU73"/>
    <mergeCell ref="BU73:CL73"/>
    <mergeCell ref="BS73:BT73"/>
    <mergeCell ref="CQ73:CT73"/>
    <mergeCell ref="CM73:CP73"/>
    <mergeCell ref="L125:S125"/>
    <mergeCell ref="T125:V125"/>
    <mergeCell ref="W125:Y125"/>
    <mergeCell ref="Z125:AB125"/>
    <mergeCell ref="AC125:AE125"/>
    <mergeCell ref="AF125:AH125"/>
    <mergeCell ref="AI125:AK125"/>
    <mergeCell ref="AL125:AN125"/>
    <mergeCell ref="AO125:AQ125"/>
    <mergeCell ref="AR125:AT125"/>
    <mergeCell ref="AU125:AW125"/>
    <mergeCell ref="AX125:AZ125"/>
    <mergeCell ref="BA125:BC125"/>
    <mergeCell ref="BZ125:CG125"/>
    <mergeCell ref="CH125:CJ125"/>
    <mergeCell ref="CK125:CM125"/>
    <mergeCell ref="CN125:CP125"/>
    <mergeCell ref="CQ125:CS125"/>
    <mergeCell ref="CT125:CV125"/>
    <mergeCell ref="CW125:CY125"/>
    <mergeCell ref="CZ125:DB125"/>
    <mergeCell ref="DC125:DE125"/>
    <mergeCell ref="DF125:DH125"/>
    <mergeCell ref="DI125:DK125"/>
    <mergeCell ref="DL125:DN125"/>
    <mergeCell ref="DO125:DQ125"/>
    <mergeCell ref="L126:S126"/>
    <mergeCell ref="T126:V126"/>
    <mergeCell ref="W126:Y126"/>
    <mergeCell ref="Z126:AB126"/>
    <mergeCell ref="AC126:AE126"/>
    <mergeCell ref="AF126:AH126"/>
    <mergeCell ref="AI126:AK126"/>
    <mergeCell ref="AL126:AN126"/>
    <mergeCell ref="AO126:AQ126"/>
    <mergeCell ref="AR126:AT126"/>
    <mergeCell ref="AU126:AW126"/>
    <mergeCell ref="AX126:AZ126"/>
    <mergeCell ref="BA126:BC126"/>
    <mergeCell ref="BZ126:CG126"/>
    <mergeCell ref="CH126:CJ126"/>
    <mergeCell ref="CK126:CM126"/>
    <mergeCell ref="CN126:CP126"/>
    <mergeCell ref="CQ126:CS126"/>
    <mergeCell ref="CT126:CV126"/>
    <mergeCell ref="CW126:CY126"/>
    <mergeCell ref="CZ126:DB126"/>
    <mergeCell ref="DC126:DE126"/>
    <mergeCell ref="DF126:DH126"/>
    <mergeCell ref="DI126:DK126"/>
    <mergeCell ref="DL126:DN126"/>
    <mergeCell ref="DO126:DQ126"/>
    <mergeCell ref="C134:BL134"/>
    <mergeCell ref="BQ134:DZ134"/>
    <mergeCell ref="G138:H138"/>
    <mergeCell ref="W138:AI138"/>
    <mergeCell ref="BU138:BV138"/>
    <mergeCell ref="CK138:CW138"/>
    <mergeCell ref="D141:W141"/>
    <mergeCell ref="BR141:CK141"/>
    <mergeCell ref="D142:W142"/>
    <mergeCell ref="BR142:CK142"/>
    <mergeCell ref="D143:W143"/>
    <mergeCell ref="BR143:CK143"/>
    <mergeCell ref="D144:W144"/>
    <mergeCell ref="BR144:CK144"/>
    <mergeCell ref="D145:W145"/>
    <mergeCell ref="BR145:CK145"/>
    <mergeCell ref="D162:R162"/>
    <mergeCell ref="AD162:AR162"/>
    <mergeCell ref="AT162:BJ162"/>
    <mergeCell ref="BR162:CF162"/>
    <mergeCell ref="CR162:DF162"/>
    <mergeCell ref="DH162:DX162"/>
    <mergeCell ref="D163:R163"/>
    <mergeCell ref="AD163:AR163"/>
    <mergeCell ref="AT163:BJ163"/>
    <mergeCell ref="BR163:CF163"/>
    <mergeCell ref="CR163:DF163"/>
    <mergeCell ref="DH163:DX163"/>
    <mergeCell ref="D164:R164"/>
    <mergeCell ref="AD164:AR164"/>
    <mergeCell ref="AT164:BJ164"/>
    <mergeCell ref="BR164:CF164"/>
    <mergeCell ref="CR164:DF164"/>
    <mergeCell ref="DH164:DX164"/>
    <mergeCell ref="BE149:BL150"/>
    <mergeCell ref="DS149:DZ150"/>
    <mergeCell ref="C153:BK154"/>
    <mergeCell ref="BQ153:DZ157"/>
    <mergeCell ref="CR171:DF171"/>
    <mergeCell ref="DH171:DX171"/>
    <mergeCell ref="D165:R165"/>
    <mergeCell ref="AD165:AR165"/>
    <mergeCell ref="AT165:BJ165"/>
    <mergeCell ref="BR165:CF165"/>
    <mergeCell ref="CR165:DF165"/>
    <mergeCell ref="DH165:DX165"/>
    <mergeCell ref="D166:R166"/>
    <mergeCell ref="AD166:AR166"/>
    <mergeCell ref="AT166:BJ166"/>
    <mergeCell ref="BR166:CF166"/>
    <mergeCell ref="CR166:DF166"/>
    <mergeCell ref="DH166:DX166"/>
    <mergeCell ref="D167:R167"/>
    <mergeCell ref="AD167:AR167"/>
    <mergeCell ref="AT167:BJ167"/>
    <mergeCell ref="BR167:CF167"/>
    <mergeCell ref="CR167:DF167"/>
    <mergeCell ref="DH167:DX167"/>
    <mergeCell ref="D172:R172"/>
    <mergeCell ref="AD172:AR172"/>
    <mergeCell ref="AT172:BJ172"/>
    <mergeCell ref="BR172:CF172"/>
    <mergeCell ref="CR172:DF172"/>
    <mergeCell ref="DH172:DX172"/>
    <mergeCell ref="AD173:AR173"/>
    <mergeCell ref="AT173:BJ173"/>
    <mergeCell ref="CR173:DF173"/>
    <mergeCell ref="DH173:DX173"/>
    <mergeCell ref="D174:R174"/>
    <mergeCell ref="AD174:AR174"/>
    <mergeCell ref="AT174:BJ174"/>
    <mergeCell ref="BR174:CF174"/>
    <mergeCell ref="CR174:DF174"/>
    <mergeCell ref="DH174:DX174"/>
    <mergeCell ref="D168:R168"/>
    <mergeCell ref="AD168:AR168"/>
    <mergeCell ref="AT168:BJ168"/>
    <mergeCell ref="BR168:CF168"/>
    <mergeCell ref="CR168:DF168"/>
    <mergeCell ref="DH168:DX168"/>
    <mergeCell ref="D169:R169"/>
    <mergeCell ref="AD169:AR169"/>
    <mergeCell ref="AT169:BJ169"/>
    <mergeCell ref="BR169:CF169"/>
    <mergeCell ref="CR169:DF169"/>
    <mergeCell ref="DH169:DX169"/>
    <mergeCell ref="D171:R171"/>
    <mergeCell ref="AD171:AR171"/>
    <mergeCell ref="AT171:BJ171"/>
    <mergeCell ref="BR171:CF171"/>
    <mergeCell ref="D175:R175"/>
    <mergeCell ref="AD175:AR175"/>
    <mergeCell ref="AT175:BJ175"/>
    <mergeCell ref="BR175:CF175"/>
    <mergeCell ref="CR175:DF175"/>
    <mergeCell ref="DH175:DX175"/>
    <mergeCell ref="D176:R176"/>
    <mergeCell ref="AD176:AR176"/>
    <mergeCell ref="AT176:BJ176"/>
    <mergeCell ref="BR176:CF176"/>
    <mergeCell ref="CR176:DF176"/>
    <mergeCell ref="DH176:DX176"/>
    <mergeCell ref="D177:R177"/>
    <mergeCell ref="AD177:AR177"/>
    <mergeCell ref="AT177:BJ177"/>
    <mergeCell ref="BR177:CF177"/>
    <mergeCell ref="CR177:DF177"/>
    <mergeCell ref="DH177:DX177"/>
    <mergeCell ref="D178:R178"/>
    <mergeCell ref="AD178:AR178"/>
    <mergeCell ref="AT178:BJ178"/>
    <mergeCell ref="BR178:CF178"/>
    <mergeCell ref="CR178:DF178"/>
    <mergeCell ref="DH178:DX178"/>
    <mergeCell ref="D180:R180"/>
    <mergeCell ref="AD180:AR180"/>
    <mergeCell ref="AT180:BJ180"/>
    <mergeCell ref="BR180:CF180"/>
    <mergeCell ref="CR180:DF180"/>
    <mergeCell ref="DH180:DX180"/>
    <mergeCell ref="D181:R181"/>
    <mergeCell ref="AD181:AR181"/>
    <mergeCell ref="AT181:BJ181"/>
    <mergeCell ref="BR181:CF181"/>
    <mergeCell ref="CR181:DF181"/>
    <mergeCell ref="DH181:DX181"/>
    <mergeCell ref="D182:R182"/>
    <mergeCell ref="AD182:AR182"/>
    <mergeCell ref="AT182:BJ182"/>
    <mergeCell ref="CR182:DF182"/>
    <mergeCell ref="DH182:DX182"/>
    <mergeCell ref="D183:R183"/>
    <mergeCell ref="AD183:AR183"/>
    <mergeCell ref="AT183:BJ183"/>
    <mergeCell ref="CR183:DF183"/>
    <mergeCell ref="DH183:DX183"/>
    <mergeCell ref="D184:R184"/>
    <mergeCell ref="AD184:AR184"/>
    <mergeCell ref="AT184:BJ184"/>
    <mergeCell ref="CR184:DF184"/>
    <mergeCell ref="DH184:DX184"/>
    <mergeCell ref="D185:R185"/>
    <mergeCell ref="AD185:AR185"/>
    <mergeCell ref="AT185:BJ185"/>
    <mergeCell ref="BR185:CF185"/>
    <mergeCell ref="CR185:DF185"/>
    <mergeCell ref="DH185:DX185"/>
    <mergeCell ref="D186:R186"/>
    <mergeCell ref="AD186:AR186"/>
    <mergeCell ref="AT186:BJ186"/>
    <mergeCell ref="BR186:CF186"/>
    <mergeCell ref="CR186:DF186"/>
    <mergeCell ref="DH186:DX186"/>
    <mergeCell ref="D187:R187"/>
    <mergeCell ref="AD187:AR187"/>
    <mergeCell ref="AT187:BJ187"/>
    <mergeCell ref="BR187:CF187"/>
    <mergeCell ref="CR187:DF187"/>
    <mergeCell ref="DH187:DX187"/>
    <mergeCell ref="BE215:BL216"/>
    <mergeCell ref="DS215:DZ216"/>
    <mergeCell ref="D190:V190"/>
    <mergeCell ref="BR190:CJ190"/>
    <mergeCell ref="D194:V194"/>
    <mergeCell ref="BR194:CJ194"/>
    <mergeCell ref="D197:F197"/>
    <mergeCell ref="BR197:BT197"/>
    <mergeCell ref="D198:V198"/>
    <mergeCell ref="BR198:CJ198"/>
    <mergeCell ref="BR191:CJ192"/>
    <mergeCell ref="D195:V196"/>
    <mergeCell ref="BR195:CJ196"/>
    <mergeCell ref="AC196:BK198"/>
    <mergeCell ref="CQ196:DY198"/>
    <mergeCell ref="D199:V200"/>
    <mergeCell ref="BR199:CJ200"/>
    <mergeCell ref="D203:BK206"/>
    <mergeCell ref="BR203:DY206"/>
    <mergeCell ref="AC190:BK192"/>
    <mergeCell ref="CQ190:DY192"/>
    <mergeCell ref="D191:V192"/>
    <mergeCell ref="D223:R223"/>
    <mergeCell ref="AD223:AR223"/>
    <mergeCell ref="AT223:BJ223"/>
    <mergeCell ref="BR223:CF223"/>
    <mergeCell ref="CR223:DF223"/>
    <mergeCell ref="DH223:DX223"/>
    <mergeCell ref="D224:R224"/>
    <mergeCell ref="AD224:AR224"/>
    <mergeCell ref="AT224:BJ224"/>
    <mergeCell ref="BR224:CF224"/>
    <mergeCell ref="CR224:DF224"/>
    <mergeCell ref="DH224:DX224"/>
    <mergeCell ref="D225:R225"/>
    <mergeCell ref="AD225:AR225"/>
    <mergeCell ref="AT225:BJ225"/>
    <mergeCell ref="BR225:CF225"/>
    <mergeCell ref="CR225:DF225"/>
    <mergeCell ref="DH225:DX225"/>
    <mergeCell ref="D226:R226"/>
    <mergeCell ref="AD226:AR226"/>
    <mergeCell ref="AT226:BJ226"/>
    <mergeCell ref="BR226:CF226"/>
    <mergeCell ref="CR226:DF226"/>
    <mergeCell ref="DH226:DX226"/>
    <mergeCell ref="D227:R227"/>
    <mergeCell ref="AD227:AR227"/>
    <mergeCell ref="AT227:BJ227"/>
    <mergeCell ref="BR227:CF227"/>
    <mergeCell ref="CR227:DF227"/>
    <mergeCell ref="DH227:DX227"/>
    <mergeCell ref="D228:R228"/>
    <mergeCell ref="AD228:AR228"/>
    <mergeCell ref="AT228:BJ228"/>
    <mergeCell ref="BR228:CF228"/>
    <mergeCell ref="CR228:DF228"/>
    <mergeCell ref="DH228:DX228"/>
    <mergeCell ref="D229:R229"/>
    <mergeCell ref="AD229:AR229"/>
    <mergeCell ref="AT229:BJ229"/>
    <mergeCell ref="BR229:CF229"/>
    <mergeCell ref="CR229:DF229"/>
    <mergeCell ref="DH229:DX229"/>
    <mergeCell ref="D230:R230"/>
    <mergeCell ref="AD230:AR230"/>
    <mergeCell ref="AT230:BJ230"/>
    <mergeCell ref="BR230:CF230"/>
    <mergeCell ref="CR230:DF230"/>
    <mergeCell ref="DH230:DX230"/>
    <mergeCell ref="D232:R232"/>
    <mergeCell ref="AD232:AR232"/>
    <mergeCell ref="AT232:BJ232"/>
    <mergeCell ref="BR232:CF232"/>
    <mergeCell ref="CR232:DF232"/>
    <mergeCell ref="DH232:DX232"/>
    <mergeCell ref="D233:R233"/>
    <mergeCell ref="AD233:AR233"/>
    <mergeCell ref="AT233:BJ233"/>
    <mergeCell ref="BR233:CF233"/>
    <mergeCell ref="CR233:DF233"/>
    <mergeCell ref="DH233:DX233"/>
    <mergeCell ref="D234:R234"/>
    <mergeCell ref="AD234:AR234"/>
    <mergeCell ref="AT234:BJ234"/>
    <mergeCell ref="BR234:CF234"/>
    <mergeCell ref="CR234:DF234"/>
    <mergeCell ref="DH234:DX234"/>
    <mergeCell ref="D235:R235"/>
    <mergeCell ref="AD235:AR235"/>
    <mergeCell ref="AT235:BJ235"/>
    <mergeCell ref="BR235:CF235"/>
    <mergeCell ref="CR235:DF235"/>
    <mergeCell ref="DH235:DX235"/>
    <mergeCell ref="D236:R236"/>
    <mergeCell ref="AD236:AR236"/>
    <mergeCell ref="AT236:BJ236"/>
    <mergeCell ref="BR236:CF236"/>
    <mergeCell ref="CR236:DF236"/>
    <mergeCell ref="DH236:DX236"/>
    <mergeCell ref="D237:R237"/>
    <mergeCell ref="AD237:AR237"/>
    <mergeCell ref="AT237:BJ237"/>
    <mergeCell ref="BR237:CF237"/>
    <mergeCell ref="CR237:DF237"/>
    <mergeCell ref="DH237:DX237"/>
    <mergeCell ref="D238:R238"/>
    <mergeCell ref="AD238:AR238"/>
    <mergeCell ref="AT238:BJ238"/>
    <mergeCell ref="BR238:CF238"/>
    <mergeCell ref="CR238:DF238"/>
    <mergeCell ref="DH238:DX238"/>
    <mergeCell ref="D239:R239"/>
    <mergeCell ref="AD239:AR239"/>
    <mergeCell ref="AT239:BJ239"/>
    <mergeCell ref="BR239:CF239"/>
    <mergeCell ref="CR239:DF239"/>
    <mergeCell ref="DH239:DX239"/>
    <mergeCell ref="D241:R241"/>
    <mergeCell ref="AD241:AR241"/>
    <mergeCell ref="AT241:BJ241"/>
    <mergeCell ref="BR241:CF241"/>
    <mergeCell ref="CR241:DF241"/>
    <mergeCell ref="DH241:DX241"/>
    <mergeCell ref="D242:R242"/>
    <mergeCell ref="AD242:AR242"/>
    <mergeCell ref="AT242:BJ242"/>
    <mergeCell ref="BR242:CF242"/>
    <mergeCell ref="CR242:DF242"/>
    <mergeCell ref="DH242:DX242"/>
    <mergeCell ref="D243:R243"/>
    <mergeCell ref="AD243:AR243"/>
    <mergeCell ref="AT243:BJ243"/>
    <mergeCell ref="BR243:CF243"/>
    <mergeCell ref="CR243:DF243"/>
    <mergeCell ref="DH243:DX243"/>
    <mergeCell ref="D244:R244"/>
    <mergeCell ref="AD244:AR244"/>
    <mergeCell ref="AT244:BJ244"/>
    <mergeCell ref="BR244:CF244"/>
    <mergeCell ref="CR244:DF244"/>
    <mergeCell ref="DH244:DX244"/>
    <mergeCell ref="D245:R245"/>
    <mergeCell ref="AD245:AR245"/>
    <mergeCell ref="AT245:BJ245"/>
    <mergeCell ref="BR245:CF245"/>
    <mergeCell ref="CR245:DF245"/>
    <mergeCell ref="DH245:DX245"/>
    <mergeCell ref="D246:R246"/>
    <mergeCell ref="AD246:AR246"/>
    <mergeCell ref="AT246:BJ246"/>
    <mergeCell ref="BR246:CF246"/>
    <mergeCell ref="CR246:DF246"/>
    <mergeCell ref="DH246:DX246"/>
    <mergeCell ref="D247:R247"/>
    <mergeCell ref="AD247:AR247"/>
    <mergeCell ref="AT247:BJ247"/>
    <mergeCell ref="BR247:CF247"/>
    <mergeCell ref="CR247:DF247"/>
    <mergeCell ref="DH247:DX247"/>
    <mergeCell ref="D248:R248"/>
    <mergeCell ref="AD248:AR248"/>
    <mergeCell ref="AT248:BJ248"/>
    <mergeCell ref="BR248:CF248"/>
    <mergeCell ref="CR248:DF248"/>
    <mergeCell ref="DH248:DX248"/>
    <mergeCell ref="D251:V251"/>
    <mergeCell ref="BR251:CJ251"/>
    <mergeCell ref="D255:V255"/>
    <mergeCell ref="BR255:CJ255"/>
    <mergeCell ref="D258:F258"/>
    <mergeCell ref="BR258:BT258"/>
    <mergeCell ref="D259:V259"/>
    <mergeCell ref="BR259:CJ259"/>
    <mergeCell ref="F290:Q290"/>
    <mergeCell ref="R290:AI290"/>
    <mergeCell ref="AJ290:BI290"/>
    <mergeCell ref="BT290:CE290"/>
    <mergeCell ref="CF290:CW290"/>
    <mergeCell ref="CX290:DW290"/>
    <mergeCell ref="E318:L318"/>
    <mergeCell ref="AS318:AZ318"/>
    <mergeCell ref="BS318:BZ318"/>
    <mergeCell ref="DG318:DN318"/>
    <mergeCell ref="AC251:BK253"/>
    <mergeCell ref="CQ251:DY253"/>
    <mergeCell ref="D252:V253"/>
    <mergeCell ref="BR252:CJ253"/>
    <mergeCell ref="D256:V257"/>
    <mergeCell ref="BR256:CJ257"/>
    <mergeCell ref="AC257:BK259"/>
    <mergeCell ref="CQ257:DY259"/>
    <mergeCell ref="D260:V261"/>
    <mergeCell ref="BR260:CJ261"/>
    <mergeCell ref="D264:BK267"/>
    <mergeCell ref="BR264:DY267"/>
    <mergeCell ref="BE284:BL285"/>
    <mergeCell ref="DS284:DZ285"/>
    <mergeCell ref="DI363:DL363"/>
    <mergeCell ref="DM363:DP363"/>
    <mergeCell ref="DQ363:DZ363"/>
    <mergeCell ref="AW365:AX365"/>
    <mergeCell ref="BC365:BD365"/>
    <mergeCell ref="DJ365:DK365"/>
    <mergeCell ref="DN365:DO365"/>
    <mergeCell ref="DS365:DT365"/>
    <mergeCell ref="AW357:AX357"/>
    <mergeCell ref="BC357:BD357"/>
    <mergeCell ref="DJ357:DK357"/>
    <mergeCell ref="DN357:DO357"/>
    <mergeCell ref="DS357:DT357"/>
    <mergeCell ref="AU362:BJ362"/>
    <mergeCell ref="DI362:DZ362"/>
    <mergeCell ref="AU351:BJ351"/>
    <mergeCell ref="DI351:DZ351"/>
    <mergeCell ref="AU352:AZ352"/>
    <mergeCell ref="BA352:BJ352"/>
    <mergeCell ref="DI352:DL352"/>
    <mergeCell ref="DM352:DP352"/>
    <mergeCell ref="DQ352:DZ352"/>
    <mergeCell ref="AW354:AX354"/>
    <mergeCell ref="BC354:BD354"/>
    <mergeCell ref="DJ354:DK354"/>
    <mergeCell ref="DN354:DO354"/>
    <mergeCell ref="DS354:DT354"/>
    <mergeCell ref="DS368:DT368"/>
    <mergeCell ref="BS370:DX370"/>
    <mergeCell ref="E376:T376"/>
    <mergeCell ref="U376:AJ376"/>
    <mergeCell ref="AK376:AR376"/>
    <mergeCell ref="AS376:AT376"/>
    <mergeCell ref="AU376:BJ376"/>
    <mergeCell ref="BS376:CH376"/>
    <mergeCell ref="CI376:CX376"/>
    <mergeCell ref="CY376:DF376"/>
    <mergeCell ref="DG376:DH376"/>
    <mergeCell ref="DI376:DX376"/>
    <mergeCell ref="E367:T369"/>
    <mergeCell ref="U367:AJ369"/>
    <mergeCell ref="AK367:AR369"/>
    <mergeCell ref="AS367:AT369"/>
    <mergeCell ref="BE367:BG369"/>
    <mergeCell ref="BH367:BJ369"/>
    <mergeCell ref="BS367:CH369"/>
    <mergeCell ref="CI367:CX369"/>
    <mergeCell ref="CY367:DF369"/>
    <mergeCell ref="DG367:DH369"/>
    <mergeCell ref="DU367:DW369"/>
    <mergeCell ref="DX367:DZ369"/>
    <mergeCell ref="E374:T375"/>
    <mergeCell ref="U374:AJ375"/>
    <mergeCell ref="AK374:AT375"/>
    <mergeCell ref="AU374:BJ375"/>
    <mergeCell ref="BS374:CH375"/>
    <mergeCell ref="CI374:CX375"/>
    <mergeCell ref="CY374:DH375"/>
    <mergeCell ref="DI374:DX375"/>
    <mergeCell ref="F423:BI423"/>
    <mergeCell ref="BT423:DW423"/>
    <mergeCell ref="F415:U416"/>
    <mergeCell ref="BT415:CI416"/>
    <mergeCell ref="F417:U418"/>
    <mergeCell ref="BT417:CI418"/>
    <mergeCell ref="BT384:CA384"/>
    <mergeCell ref="F406:BI406"/>
    <mergeCell ref="BT406:DW406"/>
    <mergeCell ref="V409:BI409"/>
    <mergeCell ref="V410:BI410"/>
    <mergeCell ref="V411:BI411"/>
    <mergeCell ref="V412:BI412"/>
    <mergeCell ref="V413:BI413"/>
    <mergeCell ref="V414:BI414"/>
    <mergeCell ref="V415:BI415"/>
    <mergeCell ref="F409:U410"/>
    <mergeCell ref="BT409:CI410"/>
    <mergeCell ref="F411:U414"/>
    <mergeCell ref="BT411:CI414"/>
    <mergeCell ref="BE397:BL398"/>
    <mergeCell ref="DS397:DZ398"/>
    <mergeCell ref="C401:BL402"/>
    <mergeCell ref="BQ401:DZ402"/>
    <mergeCell ref="BQ403:DZ404"/>
    <mergeCell ref="F407:U408"/>
    <mergeCell ref="V407:BI408"/>
    <mergeCell ref="BT407:CI408"/>
    <mergeCell ref="CJ407:DW408"/>
    <mergeCell ref="F384:V384"/>
    <mergeCell ref="DO646:DX646"/>
    <mergeCell ref="BE503:BL504"/>
    <mergeCell ref="DS503:DZ504"/>
    <mergeCell ref="BE561:BL562"/>
    <mergeCell ref="DS561:DZ562"/>
    <mergeCell ref="G565:BA566"/>
    <mergeCell ref="BE565:BL566"/>
    <mergeCell ref="BU565:DO566"/>
    <mergeCell ref="DS565:DZ566"/>
    <mergeCell ref="G568:V572"/>
    <mergeCell ref="BU568:CJ572"/>
    <mergeCell ref="Z569:AZ571"/>
    <mergeCell ref="BE569:BF571"/>
    <mergeCell ref="BG569:BH571"/>
    <mergeCell ref="BI569:BJ571"/>
    <mergeCell ref="BK569:BL571"/>
    <mergeCell ref="V416:BI416"/>
    <mergeCell ref="CJ416:DW416"/>
    <mergeCell ref="V417:BI417"/>
    <mergeCell ref="CJ417:DW417"/>
    <mergeCell ref="V418:BI418"/>
    <mergeCell ref="CJ418:DW418"/>
    <mergeCell ref="F419:U419"/>
    <mergeCell ref="V419:BI419"/>
    <mergeCell ref="BT419:CI419"/>
    <mergeCell ref="CJ419:DW419"/>
    <mergeCell ref="F420:U420"/>
    <mergeCell ref="V420:BI420"/>
    <mergeCell ref="BT420:CI420"/>
    <mergeCell ref="CJ420:DW420"/>
    <mergeCell ref="F422:BI422"/>
    <mergeCell ref="BT422:DW422"/>
    <mergeCell ref="BU647:BZ647"/>
    <mergeCell ref="CA647:CC647"/>
    <mergeCell ref="CD647:CM647"/>
    <mergeCell ref="CN647:CS647"/>
    <mergeCell ref="CT647:CV647"/>
    <mergeCell ref="CW647:DD647"/>
    <mergeCell ref="DE647:DN647"/>
    <mergeCell ref="DO647:DX647"/>
    <mergeCell ref="BU648:BZ648"/>
    <mergeCell ref="CA648:CC648"/>
    <mergeCell ref="CD648:CM648"/>
    <mergeCell ref="CN648:CS648"/>
    <mergeCell ref="CT648:CV648"/>
    <mergeCell ref="CW648:DD648"/>
    <mergeCell ref="DE648:DN648"/>
    <mergeCell ref="DO648:DX648"/>
    <mergeCell ref="F425:BI425"/>
    <mergeCell ref="BT425:DW425"/>
    <mergeCell ref="F426:BI426"/>
    <mergeCell ref="BT426:DW426"/>
    <mergeCell ref="G430:H430"/>
    <mergeCell ref="BU430:BV430"/>
    <mergeCell ref="G431:H431"/>
    <mergeCell ref="BU431:BV431"/>
    <mergeCell ref="AA432:AB432"/>
    <mergeCell ref="CO432:CP432"/>
    <mergeCell ref="J511:K511"/>
    <mergeCell ref="BX511:BY511"/>
    <mergeCell ref="J512:K512"/>
    <mergeCell ref="BX512:BY512"/>
    <mergeCell ref="BU646:CM646"/>
    <mergeCell ref="CN646:DN646"/>
    <mergeCell ref="BR649:BT649"/>
    <mergeCell ref="BU649:BZ649"/>
    <mergeCell ref="CA649:CC649"/>
    <mergeCell ref="CD649:CM649"/>
    <mergeCell ref="CN649:CS649"/>
    <mergeCell ref="CT649:CV649"/>
    <mergeCell ref="CW649:DD649"/>
    <mergeCell ref="DE649:DN649"/>
    <mergeCell ref="DO649:DX649"/>
    <mergeCell ref="BR650:BT650"/>
    <mergeCell ref="BU650:BZ650"/>
    <mergeCell ref="CA650:CC650"/>
    <mergeCell ref="CD650:CM650"/>
    <mergeCell ref="CN650:CS650"/>
    <mergeCell ref="CT650:CV650"/>
    <mergeCell ref="CW650:DD650"/>
    <mergeCell ref="DE650:DN650"/>
    <mergeCell ref="DO650:DX650"/>
    <mergeCell ref="BR651:BT651"/>
    <mergeCell ref="BU651:BZ651"/>
    <mergeCell ref="CA651:CC651"/>
    <mergeCell ref="CD651:CM651"/>
    <mergeCell ref="CN651:CS651"/>
    <mergeCell ref="CT651:CV651"/>
    <mergeCell ref="CW651:DD651"/>
    <mergeCell ref="DE651:DN651"/>
    <mergeCell ref="DO651:DX651"/>
    <mergeCell ref="BR652:BT652"/>
    <mergeCell ref="BU652:BZ652"/>
    <mergeCell ref="CA652:CC652"/>
    <mergeCell ref="CD652:CM652"/>
    <mergeCell ref="CN652:CS652"/>
    <mergeCell ref="CT652:CV652"/>
    <mergeCell ref="CW652:DD652"/>
    <mergeCell ref="DE652:DN652"/>
    <mergeCell ref="DO652:DX652"/>
    <mergeCell ref="BR653:BT653"/>
    <mergeCell ref="BU653:BZ653"/>
    <mergeCell ref="CA653:CC653"/>
    <mergeCell ref="CD653:CM653"/>
    <mergeCell ref="CN653:CS653"/>
    <mergeCell ref="CT653:CV653"/>
    <mergeCell ref="CW653:DD653"/>
    <mergeCell ref="DE653:DN653"/>
    <mergeCell ref="DO653:DX653"/>
    <mergeCell ref="BR654:BT654"/>
    <mergeCell ref="BU654:BZ654"/>
    <mergeCell ref="CA654:CC654"/>
    <mergeCell ref="CD654:CM654"/>
    <mergeCell ref="CN654:CS654"/>
    <mergeCell ref="CT654:CV654"/>
    <mergeCell ref="CW654:DD654"/>
    <mergeCell ref="DE654:DN654"/>
    <mergeCell ref="DO654:DX654"/>
    <mergeCell ref="BR655:BT655"/>
    <mergeCell ref="BU655:BZ655"/>
    <mergeCell ref="CA655:CC655"/>
    <mergeCell ref="CD655:CM655"/>
    <mergeCell ref="CN655:CS655"/>
    <mergeCell ref="CT655:CV655"/>
    <mergeCell ref="CW655:DD655"/>
    <mergeCell ref="DE655:DN655"/>
    <mergeCell ref="DO655:DX655"/>
    <mergeCell ref="BR656:BT656"/>
    <mergeCell ref="BU656:BZ656"/>
    <mergeCell ref="CA656:CC656"/>
    <mergeCell ref="CD656:CM656"/>
    <mergeCell ref="CN656:CS656"/>
    <mergeCell ref="CT656:CV656"/>
    <mergeCell ref="CW656:DD656"/>
    <mergeCell ref="DE656:DN656"/>
    <mergeCell ref="DO656:DX656"/>
    <mergeCell ref="BR657:BT657"/>
    <mergeCell ref="BU657:BZ657"/>
    <mergeCell ref="CA657:CC657"/>
    <mergeCell ref="CD657:CM657"/>
    <mergeCell ref="CN657:CS657"/>
    <mergeCell ref="CT657:CV657"/>
    <mergeCell ref="CW657:DD657"/>
    <mergeCell ref="DE657:DN657"/>
    <mergeCell ref="DO657:DX657"/>
    <mergeCell ref="BR658:BT658"/>
    <mergeCell ref="BU658:BZ658"/>
    <mergeCell ref="CA658:CC658"/>
    <mergeCell ref="CD658:CM658"/>
    <mergeCell ref="CN658:CS658"/>
    <mergeCell ref="CT658:CV658"/>
    <mergeCell ref="CW658:DD658"/>
    <mergeCell ref="DE658:DN658"/>
    <mergeCell ref="DO658:DX658"/>
    <mergeCell ref="BR659:BT659"/>
    <mergeCell ref="BU659:BZ659"/>
    <mergeCell ref="CA659:CC659"/>
    <mergeCell ref="CD659:CM659"/>
    <mergeCell ref="CN659:CS659"/>
    <mergeCell ref="CT659:CV659"/>
    <mergeCell ref="CW659:DD659"/>
    <mergeCell ref="DE659:DN659"/>
    <mergeCell ref="DO659:DX659"/>
    <mergeCell ref="BR660:BT660"/>
    <mergeCell ref="BU660:BZ660"/>
    <mergeCell ref="CA660:CC660"/>
    <mergeCell ref="CD660:CM660"/>
    <mergeCell ref="CN660:CS660"/>
    <mergeCell ref="CT660:CV660"/>
    <mergeCell ref="CW660:DD660"/>
    <mergeCell ref="DE660:DN660"/>
    <mergeCell ref="DO660:DX660"/>
    <mergeCell ref="BR661:BT661"/>
    <mergeCell ref="BU661:BZ661"/>
    <mergeCell ref="CA661:CC661"/>
    <mergeCell ref="CD661:CM661"/>
    <mergeCell ref="CN661:CS661"/>
    <mergeCell ref="CT661:CV661"/>
    <mergeCell ref="CW661:DD661"/>
    <mergeCell ref="DE661:DN661"/>
    <mergeCell ref="DO661:DX661"/>
    <mergeCell ref="BR662:BT662"/>
    <mergeCell ref="BU662:BZ662"/>
    <mergeCell ref="CA662:CC662"/>
    <mergeCell ref="CD662:CM662"/>
    <mergeCell ref="CN662:CS662"/>
    <mergeCell ref="CT662:CV662"/>
    <mergeCell ref="CW662:DD662"/>
    <mergeCell ref="DE662:DN662"/>
    <mergeCell ref="DO662:DX662"/>
    <mergeCell ref="BR663:BT663"/>
    <mergeCell ref="BU663:BZ663"/>
    <mergeCell ref="CA663:CC663"/>
    <mergeCell ref="CD663:CM663"/>
    <mergeCell ref="CN663:CS663"/>
    <mergeCell ref="CT663:CV663"/>
    <mergeCell ref="CW663:DD663"/>
    <mergeCell ref="DE663:DN663"/>
    <mergeCell ref="DO663:DX663"/>
    <mergeCell ref="BR664:BT664"/>
    <mergeCell ref="BU664:BZ664"/>
    <mergeCell ref="CA664:CC664"/>
    <mergeCell ref="CD664:CM664"/>
    <mergeCell ref="CN664:CS664"/>
    <mergeCell ref="CT664:CV664"/>
    <mergeCell ref="CW664:DD664"/>
    <mergeCell ref="DE664:DN664"/>
    <mergeCell ref="DO664:DX664"/>
    <mergeCell ref="BR665:BT665"/>
    <mergeCell ref="BU665:BZ665"/>
    <mergeCell ref="CA665:CC665"/>
    <mergeCell ref="CD665:CM665"/>
    <mergeCell ref="CN665:CS665"/>
    <mergeCell ref="CT665:CV665"/>
    <mergeCell ref="CW665:DD665"/>
    <mergeCell ref="DE665:DN665"/>
    <mergeCell ref="DO665:DX665"/>
    <mergeCell ref="BR666:BT666"/>
    <mergeCell ref="BU666:BZ666"/>
    <mergeCell ref="CA666:CC666"/>
    <mergeCell ref="CD666:CM666"/>
    <mergeCell ref="CN666:CS666"/>
    <mergeCell ref="CT666:CV666"/>
    <mergeCell ref="CW666:DD666"/>
    <mergeCell ref="DE666:DN666"/>
    <mergeCell ref="DO666:DX666"/>
    <mergeCell ref="BR667:BT667"/>
    <mergeCell ref="BU667:BZ667"/>
    <mergeCell ref="CA667:CC667"/>
    <mergeCell ref="CD667:CM667"/>
    <mergeCell ref="CN667:CS667"/>
    <mergeCell ref="CT667:CV667"/>
    <mergeCell ref="CW667:DD667"/>
    <mergeCell ref="DE667:DN667"/>
    <mergeCell ref="DO667:DX667"/>
    <mergeCell ref="BR668:BT668"/>
    <mergeCell ref="BU668:BZ668"/>
    <mergeCell ref="CA668:CC668"/>
    <mergeCell ref="CD668:CM668"/>
    <mergeCell ref="CN668:CS668"/>
    <mergeCell ref="CT668:CV668"/>
    <mergeCell ref="CW668:DD668"/>
    <mergeCell ref="DE668:DN668"/>
    <mergeCell ref="DO668:DX668"/>
    <mergeCell ref="BR669:BT669"/>
    <mergeCell ref="BU669:BZ669"/>
    <mergeCell ref="CA669:CC669"/>
    <mergeCell ref="CD669:CM669"/>
    <mergeCell ref="CN669:CS669"/>
    <mergeCell ref="CT669:CV669"/>
    <mergeCell ref="CW669:DD669"/>
    <mergeCell ref="DE669:DN669"/>
    <mergeCell ref="DO669:DX669"/>
    <mergeCell ref="BR670:BT670"/>
    <mergeCell ref="BU670:BZ670"/>
    <mergeCell ref="CA670:CC670"/>
    <mergeCell ref="CD670:CM670"/>
    <mergeCell ref="CN670:CS670"/>
    <mergeCell ref="CT670:CV670"/>
    <mergeCell ref="CW670:DD670"/>
    <mergeCell ref="DE670:DN670"/>
    <mergeCell ref="DO670:DX670"/>
    <mergeCell ref="BR671:BT671"/>
    <mergeCell ref="BU671:BZ671"/>
    <mergeCell ref="CA671:CC671"/>
    <mergeCell ref="CD671:CM671"/>
    <mergeCell ref="CN671:CS671"/>
    <mergeCell ref="CT671:CV671"/>
    <mergeCell ref="CW671:DD671"/>
    <mergeCell ref="DE671:DN671"/>
    <mergeCell ref="DO671:DX671"/>
    <mergeCell ref="BR672:BT672"/>
    <mergeCell ref="BU672:BZ672"/>
    <mergeCell ref="CA672:CC672"/>
    <mergeCell ref="CD672:CM672"/>
    <mergeCell ref="CN672:CS672"/>
    <mergeCell ref="CT672:CV672"/>
    <mergeCell ref="CW672:DD672"/>
    <mergeCell ref="DE672:DN672"/>
    <mergeCell ref="DO672:DX672"/>
    <mergeCell ref="BR673:BT673"/>
    <mergeCell ref="BU673:BZ673"/>
    <mergeCell ref="CA673:CC673"/>
    <mergeCell ref="CD673:CM673"/>
    <mergeCell ref="CN673:CS673"/>
    <mergeCell ref="CT673:CV673"/>
    <mergeCell ref="CW673:DD673"/>
    <mergeCell ref="DE673:DN673"/>
    <mergeCell ref="DO673:DX673"/>
    <mergeCell ref="BR674:BT674"/>
    <mergeCell ref="BU674:BZ674"/>
    <mergeCell ref="CA674:CC674"/>
    <mergeCell ref="CD674:CM674"/>
    <mergeCell ref="CN674:CS674"/>
    <mergeCell ref="CT674:CV674"/>
    <mergeCell ref="CW674:DD674"/>
    <mergeCell ref="DE674:DN674"/>
    <mergeCell ref="DO674:DX674"/>
    <mergeCell ref="BR675:BT675"/>
    <mergeCell ref="BU675:BZ675"/>
    <mergeCell ref="CA675:CC675"/>
    <mergeCell ref="CD675:CM675"/>
    <mergeCell ref="CN675:CS675"/>
    <mergeCell ref="CT675:CV675"/>
    <mergeCell ref="CW675:DD675"/>
    <mergeCell ref="DE675:DN675"/>
    <mergeCell ref="DO675:DX675"/>
    <mergeCell ref="BR676:BT676"/>
    <mergeCell ref="BU676:BZ676"/>
    <mergeCell ref="CA676:CC676"/>
    <mergeCell ref="CD676:CM676"/>
    <mergeCell ref="CN676:CS676"/>
    <mergeCell ref="CT676:CV676"/>
    <mergeCell ref="CW676:DD676"/>
    <mergeCell ref="DE676:DN676"/>
    <mergeCell ref="DO676:DX676"/>
    <mergeCell ref="BR677:BT677"/>
    <mergeCell ref="BU677:BZ677"/>
    <mergeCell ref="CA677:CC677"/>
    <mergeCell ref="CD677:CM677"/>
    <mergeCell ref="CN677:CS677"/>
    <mergeCell ref="CT677:CV677"/>
    <mergeCell ref="CW677:DD677"/>
    <mergeCell ref="DE677:DN677"/>
    <mergeCell ref="DO677:DX677"/>
    <mergeCell ref="BR678:BT678"/>
    <mergeCell ref="BU678:BZ678"/>
    <mergeCell ref="CA678:CC678"/>
    <mergeCell ref="CD678:CM678"/>
    <mergeCell ref="CN678:CS678"/>
    <mergeCell ref="CT678:CV678"/>
    <mergeCell ref="CW678:DD678"/>
    <mergeCell ref="DE678:DN678"/>
    <mergeCell ref="DO678:DX678"/>
    <mergeCell ref="BR679:BT679"/>
    <mergeCell ref="BU679:BZ679"/>
    <mergeCell ref="CA679:CC679"/>
    <mergeCell ref="CD679:CM679"/>
    <mergeCell ref="CN679:CS679"/>
    <mergeCell ref="CT679:CV679"/>
    <mergeCell ref="CW679:DD679"/>
    <mergeCell ref="DE679:DN679"/>
    <mergeCell ref="DO679:DX679"/>
    <mergeCell ref="BR680:BT680"/>
    <mergeCell ref="BU680:BZ680"/>
    <mergeCell ref="CA680:CC680"/>
    <mergeCell ref="CD680:CM680"/>
    <mergeCell ref="CN680:CS680"/>
    <mergeCell ref="CT680:CV680"/>
    <mergeCell ref="CW680:DD680"/>
    <mergeCell ref="DE680:DN680"/>
    <mergeCell ref="DO680:DX680"/>
    <mergeCell ref="BR681:BT681"/>
    <mergeCell ref="BU681:BZ681"/>
    <mergeCell ref="CA681:CC681"/>
    <mergeCell ref="CD681:CM681"/>
    <mergeCell ref="CN681:CS681"/>
    <mergeCell ref="CT681:CV681"/>
    <mergeCell ref="CW681:DD681"/>
    <mergeCell ref="DE681:DN681"/>
    <mergeCell ref="DO681:DX681"/>
    <mergeCell ref="BR682:BT682"/>
    <mergeCell ref="BU682:BZ682"/>
    <mergeCell ref="CA682:CC682"/>
    <mergeCell ref="CD682:CM682"/>
    <mergeCell ref="CN682:CS682"/>
    <mergeCell ref="CT682:CV682"/>
    <mergeCell ref="CW682:DD682"/>
    <mergeCell ref="DE682:DN682"/>
    <mergeCell ref="DO682:DX682"/>
    <mergeCell ref="BR683:BT683"/>
    <mergeCell ref="BU683:BZ683"/>
    <mergeCell ref="CA683:CC683"/>
    <mergeCell ref="CD683:CM683"/>
    <mergeCell ref="CN683:CS683"/>
    <mergeCell ref="CT683:CV683"/>
    <mergeCell ref="CW683:DD683"/>
    <mergeCell ref="DE683:DN683"/>
    <mergeCell ref="DO683:DX683"/>
    <mergeCell ref="BR684:BT684"/>
    <mergeCell ref="BU684:BZ684"/>
    <mergeCell ref="CA684:CC684"/>
    <mergeCell ref="CD684:CM684"/>
    <mergeCell ref="CN684:CS684"/>
    <mergeCell ref="CT684:CV684"/>
    <mergeCell ref="CW684:DD684"/>
    <mergeCell ref="DE684:DN684"/>
    <mergeCell ref="DO684:DX684"/>
    <mergeCell ref="BR685:BT685"/>
    <mergeCell ref="BU685:BZ685"/>
    <mergeCell ref="CA685:CC685"/>
    <mergeCell ref="CD685:CM685"/>
    <mergeCell ref="CN685:CS685"/>
    <mergeCell ref="CT685:CV685"/>
    <mergeCell ref="CW685:DD685"/>
    <mergeCell ref="DE685:DN685"/>
    <mergeCell ref="DO685:DX685"/>
    <mergeCell ref="BR686:BT686"/>
    <mergeCell ref="BU686:BZ686"/>
    <mergeCell ref="CA686:CC686"/>
    <mergeCell ref="CD686:CM686"/>
    <mergeCell ref="CN686:CS686"/>
    <mergeCell ref="CT686:CV686"/>
    <mergeCell ref="CW686:DD686"/>
    <mergeCell ref="DE686:DN686"/>
    <mergeCell ref="DO686:DX686"/>
    <mergeCell ref="BR687:BT687"/>
    <mergeCell ref="BU687:BZ687"/>
    <mergeCell ref="CA687:CC687"/>
    <mergeCell ref="CD687:CM687"/>
    <mergeCell ref="CN687:CS687"/>
    <mergeCell ref="CT687:CV687"/>
    <mergeCell ref="CW687:DD687"/>
    <mergeCell ref="DE687:DN687"/>
    <mergeCell ref="DO687:DX687"/>
    <mergeCell ref="BR688:BT688"/>
    <mergeCell ref="BU688:BZ688"/>
    <mergeCell ref="CA688:CC688"/>
    <mergeCell ref="CD688:CM688"/>
    <mergeCell ref="CN688:CS688"/>
    <mergeCell ref="CT688:CV688"/>
    <mergeCell ref="CW688:DD688"/>
    <mergeCell ref="DE688:DN688"/>
    <mergeCell ref="DO688:DX688"/>
    <mergeCell ref="BR689:BT689"/>
    <mergeCell ref="BU689:BZ689"/>
    <mergeCell ref="CA689:CC689"/>
    <mergeCell ref="CD689:CM689"/>
    <mergeCell ref="CN689:CS689"/>
    <mergeCell ref="CT689:CV689"/>
    <mergeCell ref="CW689:DD689"/>
    <mergeCell ref="DE689:DN689"/>
    <mergeCell ref="DO689:DX689"/>
    <mergeCell ref="BR690:BT690"/>
    <mergeCell ref="BU690:BZ690"/>
    <mergeCell ref="CA690:CC690"/>
    <mergeCell ref="CD690:CM690"/>
    <mergeCell ref="CN690:CS690"/>
    <mergeCell ref="CT690:CV690"/>
    <mergeCell ref="CW690:DD690"/>
    <mergeCell ref="DE690:DN690"/>
    <mergeCell ref="DO690:DX690"/>
    <mergeCell ref="BR691:BT691"/>
    <mergeCell ref="BU691:BZ691"/>
    <mergeCell ref="CA691:CC691"/>
    <mergeCell ref="CD691:CM691"/>
    <mergeCell ref="CN691:CS691"/>
    <mergeCell ref="CT691:CV691"/>
    <mergeCell ref="CW691:DD691"/>
    <mergeCell ref="DE691:DN691"/>
    <mergeCell ref="DO691:DX691"/>
    <mergeCell ref="BR692:BT692"/>
    <mergeCell ref="BU692:BZ692"/>
    <mergeCell ref="CA692:CC692"/>
    <mergeCell ref="CD692:CM692"/>
    <mergeCell ref="CN692:CS692"/>
    <mergeCell ref="CT692:CV692"/>
    <mergeCell ref="CW692:DD692"/>
    <mergeCell ref="DE692:DN692"/>
    <mergeCell ref="DO692:DX692"/>
    <mergeCell ref="DE696:DN696"/>
    <mergeCell ref="DO696:DX696"/>
    <mergeCell ref="BR693:BT693"/>
    <mergeCell ref="BU693:BZ693"/>
    <mergeCell ref="CA693:CC693"/>
    <mergeCell ref="CD693:CM693"/>
    <mergeCell ref="CN693:CS693"/>
    <mergeCell ref="CT693:CV693"/>
    <mergeCell ref="CW693:DD693"/>
    <mergeCell ref="DE693:DN693"/>
    <mergeCell ref="DO693:DX693"/>
    <mergeCell ref="BR694:BT694"/>
    <mergeCell ref="BU694:BZ694"/>
    <mergeCell ref="CA694:CC694"/>
    <mergeCell ref="CD694:CM694"/>
    <mergeCell ref="CN694:CS694"/>
    <mergeCell ref="CT694:CV694"/>
    <mergeCell ref="CW694:DD694"/>
    <mergeCell ref="DE694:DN694"/>
    <mergeCell ref="DO694:DX694"/>
    <mergeCell ref="CD697:CM697"/>
    <mergeCell ref="CN697:CS697"/>
    <mergeCell ref="CT697:CV697"/>
    <mergeCell ref="CW697:DD697"/>
    <mergeCell ref="DE697:DN697"/>
    <mergeCell ref="DO697:DX697"/>
    <mergeCell ref="CM708:DA708"/>
    <mergeCell ref="CM712:DA712"/>
    <mergeCell ref="BV717:CE717"/>
    <mergeCell ref="CI717:CR717"/>
    <mergeCell ref="CV717:DE717"/>
    <mergeCell ref="DI717:DR717"/>
    <mergeCell ref="BV721:CE721"/>
    <mergeCell ref="CI721:CR721"/>
    <mergeCell ref="CV721:DE721"/>
    <mergeCell ref="DI721:DR721"/>
    <mergeCell ref="BR695:BT695"/>
    <mergeCell ref="BU695:BZ695"/>
    <mergeCell ref="CA695:CC695"/>
    <mergeCell ref="CD695:CM695"/>
    <mergeCell ref="CN695:CS695"/>
    <mergeCell ref="CT695:CV695"/>
    <mergeCell ref="CW695:DD695"/>
    <mergeCell ref="DE695:DN695"/>
    <mergeCell ref="DO695:DX695"/>
    <mergeCell ref="BR696:BT696"/>
    <mergeCell ref="BU696:BZ696"/>
    <mergeCell ref="CA696:CC696"/>
    <mergeCell ref="CD696:CM696"/>
    <mergeCell ref="CN696:CS696"/>
    <mergeCell ref="CT696:CV696"/>
    <mergeCell ref="CW696:DD696"/>
    <mergeCell ref="CP765:DI765"/>
    <mergeCell ref="CP766:CY766"/>
    <mergeCell ref="CZ766:DI766"/>
    <mergeCell ref="BR767:BY767"/>
    <mergeCell ref="BZ767:CG767"/>
    <mergeCell ref="CH767:CO767"/>
    <mergeCell ref="CP767:CY767"/>
    <mergeCell ref="CZ767:DI767"/>
    <mergeCell ref="DJ767:DQ767"/>
    <mergeCell ref="DR767:DY767"/>
    <mergeCell ref="BV727:CE728"/>
    <mergeCell ref="CI727:CR728"/>
    <mergeCell ref="CV727:DE728"/>
    <mergeCell ref="DI727:DR728"/>
    <mergeCell ref="BR748:CA749"/>
    <mergeCell ref="CB748:CP749"/>
    <mergeCell ref="CQ748:DT749"/>
    <mergeCell ref="BR750:CA751"/>
    <mergeCell ref="CB750:CP751"/>
    <mergeCell ref="CQ750:DT751"/>
    <mergeCell ref="DS761:DZ762"/>
    <mergeCell ref="BR768:BY768"/>
    <mergeCell ref="BZ768:CG768"/>
    <mergeCell ref="CH768:CO768"/>
    <mergeCell ref="CP768:CY768"/>
    <mergeCell ref="CZ768:DI768"/>
    <mergeCell ref="DJ768:DQ768"/>
    <mergeCell ref="DR768:DY768"/>
    <mergeCell ref="BR769:BY769"/>
    <mergeCell ref="BZ769:CG769"/>
    <mergeCell ref="CH769:CO769"/>
    <mergeCell ref="CP769:CY769"/>
    <mergeCell ref="CZ769:DI769"/>
    <mergeCell ref="DJ769:DQ769"/>
    <mergeCell ref="DR769:DY769"/>
    <mergeCell ref="BR770:BY770"/>
    <mergeCell ref="BZ770:CG770"/>
    <mergeCell ref="CH770:CO770"/>
    <mergeCell ref="CP770:CY770"/>
    <mergeCell ref="CZ770:DI770"/>
    <mergeCell ref="DJ770:DQ770"/>
    <mergeCell ref="DR770:DY770"/>
    <mergeCell ref="BR771:BY771"/>
    <mergeCell ref="BZ771:CG771"/>
    <mergeCell ref="CH771:CO771"/>
    <mergeCell ref="CP771:CY771"/>
    <mergeCell ref="CZ771:DI771"/>
    <mergeCell ref="DJ771:DQ771"/>
    <mergeCell ref="DR771:DY771"/>
    <mergeCell ref="BR772:BY772"/>
    <mergeCell ref="BZ772:CG772"/>
    <mergeCell ref="CH772:CO772"/>
    <mergeCell ref="CP772:CY772"/>
    <mergeCell ref="CZ772:DI772"/>
    <mergeCell ref="DJ772:DQ772"/>
    <mergeCell ref="DR772:DY772"/>
    <mergeCell ref="BR773:BY773"/>
    <mergeCell ref="BZ773:CG773"/>
    <mergeCell ref="CH773:CO773"/>
    <mergeCell ref="CP773:CY773"/>
    <mergeCell ref="CZ773:DI773"/>
    <mergeCell ref="DJ773:DQ773"/>
    <mergeCell ref="DR773:DY773"/>
    <mergeCell ref="BR774:BY774"/>
    <mergeCell ref="BZ774:CG774"/>
    <mergeCell ref="CH774:CO774"/>
    <mergeCell ref="CP774:CY774"/>
    <mergeCell ref="CZ774:DI774"/>
    <mergeCell ref="DJ774:DQ774"/>
    <mergeCell ref="DR774:DY774"/>
    <mergeCell ref="BR775:BY775"/>
    <mergeCell ref="BZ775:CG775"/>
    <mergeCell ref="CH775:CO775"/>
    <mergeCell ref="CP775:CY775"/>
    <mergeCell ref="CZ775:DI775"/>
    <mergeCell ref="DJ775:DQ775"/>
    <mergeCell ref="DR775:DY775"/>
    <mergeCell ref="BR776:BY776"/>
    <mergeCell ref="BZ776:CG776"/>
    <mergeCell ref="CH776:CO776"/>
    <mergeCell ref="CP776:CY776"/>
    <mergeCell ref="CZ776:DI776"/>
    <mergeCell ref="DJ776:DQ776"/>
    <mergeCell ref="DR776:DY776"/>
    <mergeCell ref="BR777:BY777"/>
    <mergeCell ref="BZ777:CG777"/>
    <mergeCell ref="CH777:CO777"/>
    <mergeCell ref="CP777:CY777"/>
    <mergeCell ref="CZ777:DI777"/>
    <mergeCell ref="DJ777:DQ777"/>
    <mergeCell ref="DR777:DY777"/>
    <mergeCell ref="BR778:BY778"/>
    <mergeCell ref="BZ778:CG778"/>
    <mergeCell ref="CH778:CO778"/>
    <mergeCell ref="CP778:CY778"/>
    <mergeCell ref="CZ778:DI778"/>
    <mergeCell ref="DJ778:DQ778"/>
    <mergeCell ref="DR778:DY778"/>
    <mergeCell ref="BR779:BY779"/>
    <mergeCell ref="BZ779:CG779"/>
    <mergeCell ref="CH779:CO779"/>
    <mergeCell ref="CP779:CY779"/>
    <mergeCell ref="CZ779:DI779"/>
    <mergeCell ref="DJ779:DQ779"/>
    <mergeCell ref="DR779:DY779"/>
    <mergeCell ref="BR780:BY780"/>
    <mergeCell ref="BZ780:CG780"/>
    <mergeCell ref="CH780:CO780"/>
    <mergeCell ref="CP780:CY780"/>
    <mergeCell ref="CZ780:DI780"/>
    <mergeCell ref="DJ780:DQ780"/>
    <mergeCell ref="DR780:DY780"/>
    <mergeCell ref="BR781:BY781"/>
    <mergeCell ref="BZ781:CG781"/>
    <mergeCell ref="CH781:CO781"/>
    <mergeCell ref="CP781:CY781"/>
    <mergeCell ref="CZ781:DI781"/>
    <mergeCell ref="DJ781:DQ781"/>
    <mergeCell ref="DR781:DY781"/>
    <mergeCell ref="BR782:BY782"/>
    <mergeCell ref="BZ782:CG782"/>
    <mergeCell ref="CH782:CO782"/>
    <mergeCell ref="CP782:CY782"/>
    <mergeCell ref="CZ782:DI782"/>
    <mergeCell ref="DJ782:DQ782"/>
    <mergeCell ref="DR782:DY782"/>
    <mergeCell ref="BR783:BY783"/>
    <mergeCell ref="BZ783:CG783"/>
    <mergeCell ref="CH783:CO783"/>
    <mergeCell ref="CP783:CY783"/>
    <mergeCell ref="CZ783:DI783"/>
    <mergeCell ref="DJ783:DQ783"/>
    <mergeCell ref="DR783:DY783"/>
    <mergeCell ref="BR784:BY784"/>
    <mergeCell ref="BZ784:CG784"/>
    <mergeCell ref="CH784:CO784"/>
    <mergeCell ref="CP784:CY784"/>
    <mergeCell ref="CZ784:DI784"/>
    <mergeCell ref="DJ784:DQ784"/>
    <mergeCell ref="DR784:DY784"/>
    <mergeCell ref="BR785:BY785"/>
    <mergeCell ref="BZ785:CG785"/>
    <mergeCell ref="CH785:CO785"/>
    <mergeCell ref="CP785:CY785"/>
    <mergeCell ref="CZ785:DI785"/>
    <mergeCell ref="DJ785:DQ785"/>
    <mergeCell ref="DR785:DY785"/>
    <mergeCell ref="BR786:BY786"/>
    <mergeCell ref="BZ786:CG786"/>
    <mergeCell ref="CH786:CO786"/>
    <mergeCell ref="CP786:CY786"/>
    <mergeCell ref="CZ786:DI786"/>
    <mergeCell ref="DJ786:DQ786"/>
    <mergeCell ref="DR786:DY786"/>
    <mergeCell ref="BR787:BY787"/>
    <mergeCell ref="BZ787:CG787"/>
    <mergeCell ref="CH787:CO787"/>
    <mergeCell ref="CP787:CY787"/>
    <mergeCell ref="CZ787:DI787"/>
    <mergeCell ref="DJ787:DQ787"/>
    <mergeCell ref="DR787:DY787"/>
    <mergeCell ref="BR788:BY788"/>
    <mergeCell ref="BZ788:CG788"/>
    <mergeCell ref="CH788:CO788"/>
    <mergeCell ref="CP788:CY788"/>
    <mergeCell ref="CZ788:DI788"/>
    <mergeCell ref="DJ788:DQ788"/>
    <mergeCell ref="DR788:DY788"/>
    <mergeCell ref="BR789:BY789"/>
    <mergeCell ref="BZ789:CG789"/>
    <mergeCell ref="CH789:CO789"/>
    <mergeCell ref="CP789:CY789"/>
    <mergeCell ref="CZ789:DI789"/>
    <mergeCell ref="DJ789:DQ789"/>
    <mergeCell ref="DR789:DY789"/>
    <mergeCell ref="BR790:BY790"/>
    <mergeCell ref="BZ790:CG790"/>
    <mergeCell ref="CH790:CO790"/>
    <mergeCell ref="CP790:CY790"/>
    <mergeCell ref="CZ790:DI790"/>
    <mergeCell ref="DJ790:DQ790"/>
    <mergeCell ref="DR790:DY790"/>
    <mergeCell ref="BR791:BY791"/>
    <mergeCell ref="BZ791:CG791"/>
    <mergeCell ref="CH791:CO791"/>
    <mergeCell ref="CP791:CY791"/>
    <mergeCell ref="CZ791:DI791"/>
    <mergeCell ref="DJ791:DQ791"/>
    <mergeCell ref="DR791:DY791"/>
    <mergeCell ref="CP796:CY796"/>
    <mergeCell ref="CZ796:DI796"/>
    <mergeCell ref="DJ796:DQ796"/>
    <mergeCell ref="DR796:DY796"/>
    <mergeCell ref="BR797:BY797"/>
    <mergeCell ref="BZ797:CG797"/>
    <mergeCell ref="CH797:CO797"/>
    <mergeCell ref="CP797:CY797"/>
    <mergeCell ref="CZ797:DI797"/>
    <mergeCell ref="DJ797:DQ797"/>
    <mergeCell ref="DR797:DY797"/>
    <mergeCell ref="BR792:BY792"/>
    <mergeCell ref="BZ792:CG792"/>
    <mergeCell ref="CH792:CO792"/>
    <mergeCell ref="CP792:CY792"/>
    <mergeCell ref="CZ792:DI792"/>
    <mergeCell ref="DJ792:DQ792"/>
    <mergeCell ref="DR792:DY792"/>
    <mergeCell ref="BR793:BY793"/>
    <mergeCell ref="BZ793:CG793"/>
    <mergeCell ref="CH793:CO793"/>
    <mergeCell ref="CP793:CY793"/>
    <mergeCell ref="CZ793:DI793"/>
    <mergeCell ref="DJ793:DQ793"/>
    <mergeCell ref="DR793:DY793"/>
    <mergeCell ref="BR794:BY794"/>
    <mergeCell ref="BZ794:CG794"/>
    <mergeCell ref="CH794:CO794"/>
    <mergeCell ref="CP794:CY794"/>
    <mergeCell ref="CZ794:DI794"/>
    <mergeCell ref="DJ794:DQ794"/>
    <mergeCell ref="DR794:DY794"/>
    <mergeCell ref="N812:W812"/>
    <mergeCell ref="AG812:AP812"/>
    <mergeCell ref="CB812:CK812"/>
    <mergeCell ref="CU812:DD812"/>
    <mergeCell ref="Q817:T817"/>
    <mergeCell ref="U817:V817"/>
    <mergeCell ref="W817:AF817"/>
    <mergeCell ref="AL817:AM817"/>
    <mergeCell ref="CE817:CH817"/>
    <mergeCell ref="CI817:CJ817"/>
    <mergeCell ref="CK817:CT817"/>
    <mergeCell ref="CZ817:DA817"/>
    <mergeCell ref="Q818:T818"/>
    <mergeCell ref="U818:V818"/>
    <mergeCell ref="W818:X818"/>
    <mergeCell ref="AL818:AM818"/>
    <mergeCell ref="CE818:CH818"/>
    <mergeCell ref="CI818:CJ818"/>
    <mergeCell ref="CK818:CL818"/>
    <mergeCell ref="CZ818:DA818"/>
    <mergeCell ref="Q819:T819"/>
    <mergeCell ref="U819:AF819"/>
    <mergeCell ref="AL819:AM819"/>
    <mergeCell ref="CE819:CH819"/>
    <mergeCell ref="CI819:CT819"/>
    <mergeCell ref="CZ819:DA819"/>
    <mergeCell ref="Q820:T820"/>
    <mergeCell ref="U820:AF820"/>
    <mergeCell ref="AL820:AM820"/>
    <mergeCell ref="CE820:CH820"/>
    <mergeCell ref="CI820:CT820"/>
    <mergeCell ref="CZ820:DA820"/>
    <mergeCell ref="Q826:T826"/>
    <mergeCell ref="U826:V826"/>
    <mergeCell ref="W826:AF826"/>
    <mergeCell ref="AL826:AM826"/>
    <mergeCell ref="CE826:CH826"/>
    <mergeCell ref="CI826:CJ826"/>
    <mergeCell ref="CK826:CT826"/>
    <mergeCell ref="CZ826:DA826"/>
    <mergeCell ref="Q827:T827"/>
    <mergeCell ref="U827:V827"/>
    <mergeCell ref="W827:X827"/>
    <mergeCell ref="AL827:AM827"/>
    <mergeCell ref="CE827:CH827"/>
    <mergeCell ref="CI827:CJ827"/>
    <mergeCell ref="CK827:CL827"/>
    <mergeCell ref="CZ827:DA827"/>
    <mergeCell ref="Q828:T828"/>
    <mergeCell ref="U828:AF828"/>
    <mergeCell ref="CE828:CH828"/>
    <mergeCell ref="CI828:CT828"/>
    <mergeCell ref="Q829:T829"/>
    <mergeCell ref="U829:AF829"/>
    <mergeCell ref="CE829:CH829"/>
    <mergeCell ref="CI829:CT829"/>
    <mergeCell ref="E869:BJ869"/>
    <mergeCell ref="BS869:DX869"/>
    <mergeCell ref="BE865:BL866"/>
    <mergeCell ref="DS865:DZ866"/>
    <mergeCell ref="BE911:BL912"/>
    <mergeCell ref="DS911:DZ912"/>
    <mergeCell ref="Q918:AJ919"/>
    <mergeCell ref="AK918:BH919"/>
    <mergeCell ref="CE918:CX919"/>
    <mergeCell ref="CY918:DV919"/>
    <mergeCell ref="E880:BJ880"/>
    <mergeCell ref="E881:BJ881"/>
    <mergeCell ref="E882:BJ882"/>
    <mergeCell ref="E883:BJ883"/>
    <mergeCell ref="E885:BJ885"/>
    <mergeCell ref="E886:BJ886"/>
    <mergeCell ref="E887:BJ887"/>
    <mergeCell ref="E888:BJ888"/>
    <mergeCell ref="E890:BJ890"/>
    <mergeCell ref="E870:BJ870"/>
    <mergeCell ref="E871:BJ871"/>
    <mergeCell ref="E872:BJ872"/>
    <mergeCell ref="E873:BJ873"/>
    <mergeCell ref="E874:BJ874"/>
    <mergeCell ref="E875:BJ875"/>
    <mergeCell ref="E876:BJ876"/>
    <mergeCell ref="E877:BJ877"/>
    <mergeCell ref="E878:BJ878"/>
    <mergeCell ref="I918:P926"/>
    <mergeCell ref="CE921:CH921"/>
    <mergeCell ref="BS870:DX870"/>
    <mergeCell ref="AL925:AM925"/>
    <mergeCell ref="CZ925:DA925"/>
    <mergeCell ref="Q931:T931"/>
    <mergeCell ref="U931:V931"/>
    <mergeCell ref="W931:AF931"/>
    <mergeCell ref="AL931:AM931"/>
    <mergeCell ref="CE931:CH931"/>
    <mergeCell ref="CI931:CJ931"/>
    <mergeCell ref="CK931:CT931"/>
    <mergeCell ref="CZ931:DA931"/>
    <mergeCell ref="Q928:AJ929"/>
    <mergeCell ref="AK928:BH929"/>
    <mergeCell ref="CE928:CX929"/>
    <mergeCell ref="CY928:DV929"/>
    <mergeCell ref="CI921:CJ921"/>
    <mergeCell ref="CK921:CT921"/>
    <mergeCell ref="CZ921:DA921"/>
    <mergeCell ref="Q922:T922"/>
    <mergeCell ref="U922:V922"/>
    <mergeCell ref="W922:X922"/>
    <mergeCell ref="AL922:AM922"/>
    <mergeCell ref="CE922:CH922"/>
    <mergeCell ref="CI922:CJ922"/>
    <mergeCell ref="CK922:CL922"/>
    <mergeCell ref="CZ922:DA922"/>
    <mergeCell ref="BW918:CD926"/>
    <mergeCell ref="Q924:T924"/>
    <mergeCell ref="U924:AF924"/>
    <mergeCell ref="AL924:AM924"/>
    <mergeCell ref="CE924:CH924"/>
    <mergeCell ref="CI924:CT924"/>
    <mergeCell ref="CZ924:DA924"/>
    <mergeCell ref="G948:X948"/>
    <mergeCell ref="Y948:BH948"/>
    <mergeCell ref="BU948:CL948"/>
    <mergeCell ref="CM948:DV948"/>
    <mergeCell ref="Q932:T932"/>
    <mergeCell ref="U932:V932"/>
    <mergeCell ref="W932:X932"/>
    <mergeCell ref="AL932:AM932"/>
    <mergeCell ref="CE932:CH932"/>
    <mergeCell ref="CI932:CJ932"/>
    <mergeCell ref="CK932:CL932"/>
    <mergeCell ref="CZ932:DA932"/>
    <mergeCell ref="Q933:T933"/>
    <mergeCell ref="U933:AF933"/>
    <mergeCell ref="CE933:CH933"/>
    <mergeCell ref="CI933:CT933"/>
    <mergeCell ref="Q934:T934"/>
    <mergeCell ref="U934:AF934"/>
    <mergeCell ref="CE934:CH934"/>
    <mergeCell ref="CI934:CT934"/>
    <mergeCell ref="G947:X947"/>
    <mergeCell ref="Y947:BH947"/>
    <mergeCell ref="BU947:CL947"/>
    <mergeCell ref="CM947:DV947"/>
    <mergeCell ref="BE941:BL942"/>
    <mergeCell ref="DS941:DZ942"/>
    <mergeCell ref="G945:X946"/>
    <mergeCell ref="Y945:BH946"/>
    <mergeCell ref="BU945:CL946"/>
    <mergeCell ref="CM945:DV946"/>
    <mergeCell ref="I928:P936"/>
    <mergeCell ref="BW928:CD936"/>
    <mergeCell ref="DS2:DZ3"/>
    <mergeCell ref="C4:BL6"/>
    <mergeCell ref="BQ4:DZ6"/>
    <mergeCell ref="DS47:DZ48"/>
    <mergeCell ref="BR79:DZ81"/>
    <mergeCell ref="CC92:CM93"/>
    <mergeCell ref="DK92:DU93"/>
    <mergeCell ref="CC95:CM96"/>
    <mergeCell ref="DK95:DU96"/>
    <mergeCell ref="BE100:BL101"/>
    <mergeCell ref="DS100:DZ101"/>
    <mergeCell ref="C104:BL109"/>
    <mergeCell ref="BQ104:DZ109"/>
    <mergeCell ref="C114:BL116"/>
    <mergeCell ref="BQ114:DZ116"/>
    <mergeCell ref="L123:S124"/>
    <mergeCell ref="BZ123:CG124"/>
    <mergeCell ref="BR76:DZ76"/>
    <mergeCell ref="BR83:DZ83"/>
    <mergeCell ref="BR85:DY85"/>
    <mergeCell ref="BU88:CE88"/>
    <mergeCell ref="DC88:DM88"/>
    <mergeCell ref="BU90:CE90"/>
    <mergeCell ref="L122:BC122"/>
    <mergeCell ref="BZ122:DQ122"/>
    <mergeCell ref="T123:AK123"/>
    <mergeCell ref="AL123:BC123"/>
    <mergeCell ref="CH123:CY123"/>
    <mergeCell ref="CZ123:DQ123"/>
    <mergeCell ref="T124:AB124"/>
    <mergeCell ref="AC124:AK124"/>
    <mergeCell ref="AL124:AT124"/>
    <mergeCell ref="R291:AI292"/>
    <mergeCell ref="AJ291:BI292"/>
    <mergeCell ref="CF291:CW292"/>
    <mergeCell ref="CX291:DW292"/>
    <mergeCell ref="R293:AI294"/>
    <mergeCell ref="AJ293:BI294"/>
    <mergeCell ref="CF293:CW294"/>
    <mergeCell ref="CX293:DW294"/>
    <mergeCell ref="R295:AI296"/>
    <mergeCell ref="AJ295:BI296"/>
    <mergeCell ref="CF295:CW296"/>
    <mergeCell ref="CX295:DW296"/>
    <mergeCell ref="R297:AI298"/>
    <mergeCell ref="AJ297:BI298"/>
    <mergeCell ref="CF297:CW298"/>
    <mergeCell ref="CX297:DW298"/>
    <mergeCell ref="R299:AI300"/>
    <mergeCell ref="AJ299:BI300"/>
    <mergeCell ref="CF299:CW300"/>
    <mergeCell ref="CX299:DW300"/>
    <mergeCell ref="E353:T355"/>
    <mergeCell ref="U353:AJ355"/>
    <mergeCell ref="AK353:AR355"/>
    <mergeCell ref="AS353:AT355"/>
    <mergeCell ref="BE353:BG355"/>
    <mergeCell ref="BH353:BJ355"/>
    <mergeCell ref="BS353:CH355"/>
    <mergeCell ref="CI353:CX355"/>
    <mergeCell ref="CY353:DF355"/>
    <mergeCell ref="DG353:DH355"/>
    <mergeCell ref="DU353:DW355"/>
    <mergeCell ref="DX353:DZ355"/>
    <mergeCell ref="R301:AI302"/>
    <mergeCell ref="AJ301:BI302"/>
    <mergeCell ref="CF301:CW302"/>
    <mergeCell ref="CX301:DW302"/>
    <mergeCell ref="R303:AI305"/>
    <mergeCell ref="AJ303:BI305"/>
    <mergeCell ref="CF303:CW305"/>
    <mergeCell ref="CX303:DW305"/>
    <mergeCell ref="BE343:BL344"/>
    <mergeCell ref="DS343:DZ344"/>
    <mergeCell ref="BS345:DZ347"/>
    <mergeCell ref="E351:T352"/>
    <mergeCell ref="U351:AJ352"/>
    <mergeCell ref="AK351:AT352"/>
    <mergeCell ref="BS351:CH352"/>
    <mergeCell ref="CI351:CX352"/>
    <mergeCell ref="CY351:DH352"/>
    <mergeCell ref="E364:T366"/>
    <mergeCell ref="U364:AJ366"/>
    <mergeCell ref="AK364:AR366"/>
    <mergeCell ref="AS364:AT366"/>
    <mergeCell ref="BE364:BG366"/>
    <mergeCell ref="BH364:BJ366"/>
    <mergeCell ref="BS364:CH366"/>
    <mergeCell ref="CI364:CX366"/>
    <mergeCell ref="CY364:DF366"/>
    <mergeCell ref="DG364:DH366"/>
    <mergeCell ref="DU364:DW366"/>
    <mergeCell ref="DX364:DZ366"/>
    <mergeCell ref="E356:T358"/>
    <mergeCell ref="U356:AJ358"/>
    <mergeCell ref="AK356:AR358"/>
    <mergeCell ref="AS356:AT358"/>
    <mergeCell ref="BE356:BG358"/>
    <mergeCell ref="BH356:BJ358"/>
    <mergeCell ref="BS356:CH358"/>
    <mergeCell ref="CI356:CX358"/>
    <mergeCell ref="CY356:DF358"/>
    <mergeCell ref="DG356:DH358"/>
    <mergeCell ref="DU356:DW358"/>
    <mergeCell ref="DX356:DZ358"/>
    <mergeCell ref="E362:T363"/>
    <mergeCell ref="U362:AJ363"/>
    <mergeCell ref="AK362:AT363"/>
    <mergeCell ref="BS362:CH363"/>
    <mergeCell ref="CI362:CX363"/>
    <mergeCell ref="CY362:DH363"/>
    <mergeCell ref="AU363:AZ363"/>
    <mergeCell ref="BA363:BJ363"/>
    <mergeCell ref="E377:T377"/>
    <mergeCell ref="U377:AJ377"/>
    <mergeCell ref="AK377:AR377"/>
    <mergeCell ref="AS377:AT377"/>
    <mergeCell ref="AU377:BJ377"/>
    <mergeCell ref="BS377:CH377"/>
    <mergeCell ref="CI377:CX377"/>
    <mergeCell ref="CY377:DF377"/>
    <mergeCell ref="DG377:DH377"/>
    <mergeCell ref="DI377:DX377"/>
    <mergeCell ref="AW368:AX368"/>
    <mergeCell ref="BC368:BD368"/>
    <mergeCell ref="DJ368:DK368"/>
    <mergeCell ref="DN368:DO368"/>
    <mergeCell ref="CN569:DN571"/>
    <mergeCell ref="DS569:DT571"/>
    <mergeCell ref="DU569:DV571"/>
    <mergeCell ref="DW569:DX571"/>
    <mergeCell ref="CJ411:DW411"/>
    <mergeCell ref="CJ410:DW410"/>
    <mergeCell ref="CJ409:DW409"/>
    <mergeCell ref="AU465:BJ465"/>
    <mergeCell ref="BS465:BX465"/>
    <mergeCell ref="BY465:CP465"/>
    <mergeCell ref="CQ465:DH465"/>
    <mergeCell ref="DI465:DX465"/>
    <mergeCell ref="BE455:BL456"/>
    <mergeCell ref="DS455:DZ456"/>
    <mergeCell ref="E459:BJ460"/>
    <mergeCell ref="BS459:DX460"/>
    <mergeCell ref="E462:J463"/>
    <mergeCell ref="K462:AT462"/>
    <mergeCell ref="DY569:DZ571"/>
    <mergeCell ref="G574:V578"/>
    <mergeCell ref="BU574:CJ578"/>
    <mergeCell ref="Z575:AZ577"/>
    <mergeCell ref="BE575:BF577"/>
    <mergeCell ref="BG575:BH577"/>
    <mergeCell ref="BI575:BJ577"/>
    <mergeCell ref="BK575:BL577"/>
    <mergeCell ref="CN575:DN577"/>
    <mergeCell ref="DS575:DT577"/>
    <mergeCell ref="DU575:DV577"/>
    <mergeCell ref="DW575:DX577"/>
    <mergeCell ref="DY575:DZ577"/>
    <mergeCell ref="G580:T581"/>
    <mergeCell ref="BU580:CH581"/>
    <mergeCell ref="G582:V586"/>
    <mergeCell ref="BU582:CJ586"/>
    <mergeCell ref="Z583:AZ585"/>
    <mergeCell ref="BE583:BF585"/>
    <mergeCell ref="BG583:BH585"/>
    <mergeCell ref="BI583:BJ585"/>
    <mergeCell ref="BK583:BL585"/>
    <mergeCell ref="CN583:DN585"/>
    <mergeCell ref="DS583:DT585"/>
    <mergeCell ref="DU583:DV585"/>
    <mergeCell ref="DW583:DX585"/>
    <mergeCell ref="DY583:DZ585"/>
    <mergeCell ref="G588:V592"/>
    <mergeCell ref="BU588:CJ592"/>
    <mergeCell ref="Z589:AZ591"/>
    <mergeCell ref="BE589:BF591"/>
    <mergeCell ref="BG589:BH591"/>
    <mergeCell ref="BI589:BJ591"/>
    <mergeCell ref="BK589:BL591"/>
    <mergeCell ref="CN589:DN591"/>
    <mergeCell ref="DS589:DT591"/>
    <mergeCell ref="DU589:DV591"/>
    <mergeCell ref="DW589:DX591"/>
    <mergeCell ref="DY589:DZ591"/>
    <mergeCell ref="G595:T596"/>
    <mergeCell ref="BU595:CH596"/>
    <mergeCell ref="G597:V601"/>
    <mergeCell ref="BU597:CJ601"/>
    <mergeCell ref="Z598:AZ600"/>
    <mergeCell ref="BE598:BF600"/>
    <mergeCell ref="BG598:BH600"/>
    <mergeCell ref="BI598:BJ600"/>
    <mergeCell ref="BK598:BL600"/>
    <mergeCell ref="CN598:DN600"/>
    <mergeCell ref="DS598:DT600"/>
    <mergeCell ref="DU598:DV600"/>
    <mergeCell ref="DW598:DX600"/>
    <mergeCell ref="DY598:DZ600"/>
    <mergeCell ref="G603:V607"/>
    <mergeCell ref="BU603:CJ607"/>
    <mergeCell ref="Z604:AZ606"/>
    <mergeCell ref="BE604:BF606"/>
    <mergeCell ref="BG604:BH606"/>
    <mergeCell ref="BI604:BJ606"/>
    <mergeCell ref="BK604:BL606"/>
    <mergeCell ref="CN604:DN606"/>
    <mergeCell ref="DS604:DT606"/>
    <mergeCell ref="DU604:DV606"/>
    <mergeCell ref="DW604:DX606"/>
    <mergeCell ref="DY604:DZ606"/>
    <mergeCell ref="G610:V614"/>
    <mergeCell ref="BU610:CJ614"/>
    <mergeCell ref="Z611:AZ613"/>
    <mergeCell ref="BE611:BF613"/>
    <mergeCell ref="BG611:BH613"/>
    <mergeCell ref="BI611:BJ613"/>
    <mergeCell ref="BK611:BL613"/>
    <mergeCell ref="CN611:DN613"/>
    <mergeCell ref="DS611:DT613"/>
    <mergeCell ref="DU611:DV613"/>
    <mergeCell ref="DW611:DX613"/>
    <mergeCell ref="DY611:DZ613"/>
    <mergeCell ref="G616:V620"/>
    <mergeCell ref="BU616:CJ620"/>
    <mergeCell ref="Z617:AZ619"/>
    <mergeCell ref="BE617:BF619"/>
    <mergeCell ref="BG617:BH619"/>
    <mergeCell ref="BI617:BJ619"/>
    <mergeCell ref="BK617:BL619"/>
    <mergeCell ref="CN617:DN619"/>
    <mergeCell ref="DS617:DT619"/>
    <mergeCell ref="DU617:DV619"/>
    <mergeCell ref="DW617:DX619"/>
    <mergeCell ref="DY617:DZ619"/>
    <mergeCell ref="CB746:CP747"/>
    <mergeCell ref="CQ746:DT747"/>
    <mergeCell ref="BE640:BL641"/>
    <mergeCell ref="DS640:DZ641"/>
    <mergeCell ref="BR646:BT647"/>
    <mergeCell ref="BE703:BL704"/>
    <mergeCell ref="DS703:DZ704"/>
    <mergeCell ref="CM706:DA707"/>
    <mergeCell ref="CM710:DA711"/>
    <mergeCell ref="BV715:CE716"/>
    <mergeCell ref="CI715:CR716"/>
    <mergeCell ref="CV715:DE716"/>
    <mergeCell ref="DI715:DR716"/>
    <mergeCell ref="BV719:CE720"/>
    <mergeCell ref="CI719:CR720"/>
    <mergeCell ref="CV719:DE720"/>
    <mergeCell ref="DI719:DR720"/>
    <mergeCell ref="BV723:CE724"/>
    <mergeCell ref="CI723:CR724"/>
    <mergeCell ref="CV723:DE724"/>
    <mergeCell ref="BE761:BL762"/>
    <mergeCell ref="BR765:BY766"/>
    <mergeCell ref="BZ765:CG766"/>
    <mergeCell ref="CH765:CO766"/>
    <mergeCell ref="DJ765:DQ766"/>
    <mergeCell ref="DR765:DY766"/>
    <mergeCell ref="BE807:BL808"/>
    <mergeCell ref="DS807:DZ808"/>
    <mergeCell ref="Q814:AJ815"/>
    <mergeCell ref="AK814:BH815"/>
    <mergeCell ref="CE814:CX815"/>
    <mergeCell ref="CY814:DV815"/>
    <mergeCell ref="Q823:AJ824"/>
    <mergeCell ref="AK823:BH824"/>
    <mergeCell ref="CE823:CX824"/>
    <mergeCell ref="CY823:DV824"/>
    <mergeCell ref="Q923:T923"/>
    <mergeCell ref="U923:AF923"/>
    <mergeCell ref="AL923:AM923"/>
    <mergeCell ref="CE923:CH923"/>
    <mergeCell ref="CI923:CT923"/>
    <mergeCell ref="CZ923:DA923"/>
    <mergeCell ref="E891:BJ891"/>
    <mergeCell ref="BS891:DX891"/>
    <mergeCell ref="N916:W916"/>
    <mergeCell ref="AG916:AP916"/>
    <mergeCell ref="CB916:CK916"/>
    <mergeCell ref="CU916:DD916"/>
    <mergeCell ref="Q921:T921"/>
    <mergeCell ref="U921:V921"/>
    <mergeCell ref="W921:AF921"/>
    <mergeCell ref="AL921:AM921"/>
    <mergeCell ref="BR648:BT648"/>
    <mergeCell ref="CJ415:DW415"/>
    <mergeCell ref="CJ414:DW414"/>
    <mergeCell ref="CJ413:DW413"/>
    <mergeCell ref="CJ412:DW412"/>
    <mergeCell ref="BS890:DX890"/>
    <mergeCell ref="BS888:DX888"/>
    <mergeCell ref="BS887:DX887"/>
    <mergeCell ref="BS886:DX886"/>
    <mergeCell ref="BS885:DX885"/>
    <mergeCell ref="BS883:DX883"/>
    <mergeCell ref="BS882:DX882"/>
    <mergeCell ref="BS881:DX881"/>
    <mergeCell ref="BS880:DX880"/>
    <mergeCell ref="BS878:DX878"/>
    <mergeCell ref="BS877:DX877"/>
    <mergeCell ref="BS876:DX876"/>
    <mergeCell ref="BS875:DX875"/>
    <mergeCell ref="BS874:DX874"/>
    <mergeCell ref="BS873:DX873"/>
    <mergeCell ref="BY462:DH462"/>
    <mergeCell ref="DI462:DX463"/>
    <mergeCell ref="BR795:BY795"/>
    <mergeCell ref="BZ795:CG795"/>
    <mergeCell ref="CH795:CO795"/>
    <mergeCell ref="CP795:CY795"/>
    <mergeCell ref="CZ795:DI795"/>
    <mergeCell ref="DJ795:DQ795"/>
    <mergeCell ref="DR795:DY795"/>
    <mergeCell ref="BR796:BY796"/>
    <mergeCell ref="BZ796:CG796"/>
    <mergeCell ref="CH796:CO796"/>
    <mergeCell ref="F291:Q298"/>
    <mergeCell ref="BT291:CE298"/>
    <mergeCell ref="F299:Q305"/>
    <mergeCell ref="BT299:CE305"/>
    <mergeCell ref="I814:P821"/>
    <mergeCell ref="BW814:CD821"/>
    <mergeCell ref="I823:P830"/>
    <mergeCell ref="BW823:CD830"/>
    <mergeCell ref="BE734:BL735"/>
    <mergeCell ref="DR734:DY735"/>
    <mergeCell ref="BR738:CA739"/>
    <mergeCell ref="CB738:CP739"/>
    <mergeCell ref="CQ738:DT739"/>
    <mergeCell ref="BR740:CA741"/>
    <mergeCell ref="CB740:CP741"/>
    <mergeCell ref="CQ740:DT741"/>
    <mergeCell ref="BR742:CA743"/>
    <mergeCell ref="CB742:CP743"/>
    <mergeCell ref="CQ742:DT743"/>
    <mergeCell ref="BR744:CA745"/>
    <mergeCell ref="CB744:CP745"/>
    <mergeCell ref="CQ744:DT745"/>
    <mergeCell ref="BR746:CA747"/>
    <mergeCell ref="E496:BJ497"/>
    <mergeCell ref="BS496:DX497"/>
    <mergeCell ref="E345:BL347"/>
    <mergeCell ref="BR752:CA753"/>
    <mergeCell ref="CB752:CP753"/>
    <mergeCell ref="CQ752:DT753"/>
    <mergeCell ref="E465:J465"/>
    <mergeCell ref="AU462:BJ463"/>
    <mergeCell ref="BS462:BX463"/>
    <mergeCell ref="DA70:DB70"/>
    <mergeCell ref="DC70:DT70"/>
    <mergeCell ref="DU70:DX70"/>
    <mergeCell ref="DY70:EB70"/>
    <mergeCell ref="DY68:EB68"/>
    <mergeCell ref="DA65:DB65"/>
    <mergeCell ref="DC65:DT65"/>
    <mergeCell ref="DU65:DX65"/>
    <mergeCell ref="DY65:EB65"/>
    <mergeCell ref="DA67:DB67"/>
    <mergeCell ref="DC67:DT67"/>
    <mergeCell ref="DU67:DX67"/>
    <mergeCell ref="DA68:DB68"/>
    <mergeCell ref="DC68:DT68"/>
    <mergeCell ref="DU68:DX68"/>
    <mergeCell ref="DA66:DB66"/>
    <mergeCell ref="DC66:DT66"/>
    <mergeCell ref="DU66:DX66"/>
    <mergeCell ref="DA69:DB69"/>
    <mergeCell ref="DC69:DT69"/>
    <mergeCell ref="DU69:DX69"/>
    <mergeCell ref="DY69:EB69"/>
    <mergeCell ref="DY66:EB66"/>
    <mergeCell ref="DY67:EB67"/>
    <mergeCell ref="K463:AB463"/>
    <mergeCell ref="AC463:AT463"/>
    <mergeCell ref="BY463:CP463"/>
    <mergeCell ref="CQ463:DH463"/>
    <mergeCell ref="E464:J464"/>
    <mergeCell ref="K464:AB464"/>
    <mergeCell ref="AC464:AT464"/>
    <mergeCell ref="AU464:BJ464"/>
    <mergeCell ref="BS872:DX872"/>
    <mergeCell ref="BS871:DX871"/>
    <mergeCell ref="BS464:BX464"/>
    <mergeCell ref="BY464:CP464"/>
    <mergeCell ref="CQ464:DH464"/>
    <mergeCell ref="DI464:DX464"/>
    <mergeCell ref="K465:AB465"/>
    <mergeCell ref="AC465:AT465"/>
    <mergeCell ref="DI723:DR724"/>
    <mergeCell ref="BV725:CE725"/>
    <mergeCell ref="CI725:CR725"/>
    <mergeCell ref="CV725:DE725"/>
    <mergeCell ref="DI725:DR725"/>
    <mergeCell ref="BV729:CE729"/>
    <mergeCell ref="CI729:CR729"/>
    <mergeCell ref="CV729:DE729"/>
    <mergeCell ref="DI729:DR729"/>
    <mergeCell ref="BR697:BT697"/>
    <mergeCell ref="BU697:BZ697"/>
    <mergeCell ref="CA697:CC697"/>
    <mergeCell ref="D738:M739"/>
    <mergeCell ref="N738:AB739"/>
    <mergeCell ref="AC738:BF739"/>
    <mergeCell ref="D740:M741"/>
    <mergeCell ref="D752:M753"/>
    <mergeCell ref="N752:AB753"/>
    <mergeCell ref="AC752:BF753"/>
    <mergeCell ref="N740:AB741"/>
    <mergeCell ref="AC740:BF741"/>
    <mergeCell ref="D742:M743"/>
    <mergeCell ref="N742:AB743"/>
    <mergeCell ref="AC742:BF743"/>
    <mergeCell ref="D744:M745"/>
    <mergeCell ref="N744:AB745"/>
    <mergeCell ref="AC744:BF745"/>
    <mergeCell ref="D746:M747"/>
    <mergeCell ref="N746:AB747"/>
    <mergeCell ref="AC746:BF747"/>
    <mergeCell ref="D748:M749"/>
    <mergeCell ref="N748:AB749"/>
    <mergeCell ref="AC748:BF749"/>
    <mergeCell ref="D750:M751"/>
    <mergeCell ref="N750:AB751"/>
    <mergeCell ref="AC750:BF751"/>
  </mergeCells>
  <phoneticPr fontId="2"/>
  <printOptions horizontalCentered="1"/>
  <pageMargins left="0.70866141732283472" right="0.70866141732283472" top="0.74803149606299213" bottom="0.74803149606299213" header="0.31496062992125984" footer="0.31496062992125984"/>
  <pageSetup paperSize="9" scale="67" pageOrder="overThenDown" orientation="portrait" r:id="rId1"/>
  <headerFooter>
    <oddFooter>&amp;C&amp;P</oddFooter>
  </headerFooter>
  <rowBreaks count="15" manualBreakCount="15">
    <brk id="45" max="16383" man="1"/>
    <brk id="98" max="16383" man="1"/>
    <brk id="147" max="16383" man="1"/>
    <brk id="213" max="16383" man="1"/>
    <brk id="282" max="16383" man="1"/>
    <brk id="341" max="16383" man="1"/>
    <brk id="395" max="16383" man="1"/>
    <brk id="501" max="16383" man="1"/>
    <brk id="559" max="16383" man="1"/>
    <brk id="638" max="16383" man="1"/>
    <brk id="701" max="16383" man="1"/>
    <brk id="759" max="16383" man="1"/>
    <brk id="805" max="16383" man="1"/>
    <brk id="863" max="16383" man="1"/>
    <brk id="909" max="16383" man="1"/>
  </rowBreaks>
  <colBreaks count="2" manualBreakCount="2">
    <brk id="66" max="1048575" man="1"/>
    <brk id="132" min="1" max="72"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対象災害選択シート</vt:lpstr>
      <vt:lpstr>作業シート</vt:lpstr>
      <vt:lpstr>作業シート!Print_Area</vt:lpstr>
      <vt:lpstr>対象災害選択シート!Print_Area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2020-06-19T04:57:18Z</cp:lastPrinted>
  <dcterms:created xsi:type="dcterms:W3CDTF">2018-11-26T07:26:17Z</dcterms:created>
  <dcterms:modified xsi:type="dcterms:W3CDTF">2021-05-29T09:47:13Z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2020-06-02T04:41:44Z</vt:filetime>
  </property>
</Properties>
</file>